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7740" activeTab="2"/>
  </bookViews>
  <sheets>
    <sheet name="TIN LOI" sheetId="1" r:id="rId1"/>
    <sheet name="THANG LOI" sheetId="2" r:id="rId2"/>
    <sheet name="THANH LOI" sheetId="3" r:id="rId3"/>
    <sheet name="THUY SAN" sheetId="4" r:id="rId4"/>
  </sheets>
  <definedNames/>
  <calcPr fullCalcOnLoad="1"/>
</workbook>
</file>

<file path=xl/sharedStrings.xml><?xml version="1.0" encoding="utf-8"?>
<sst xmlns="http://schemas.openxmlformats.org/spreadsheetml/2006/main" count="1119" uniqueCount="924">
  <si>
    <t xml:space="preserve">Trần Khuấn( Uân ) </t>
  </si>
  <si>
    <t xml:space="preserve">Trần Văn Khôi ( Khợi ) </t>
  </si>
  <si>
    <t xml:space="preserve">Hoồ Nam </t>
  </si>
  <si>
    <t xml:space="preserve">Nguyễn Dũng </t>
  </si>
  <si>
    <t xml:space="preserve">Nguyễn Phu </t>
  </si>
  <si>
    <t xml:space="preserve">Nguyễn Nam </t>
  </si>
  <si>
    <t xml:space="preserve">Hoàng Bồ </t>
  </si>
  <si>
    <t xml:space="preserve">Nguyễn Kế ( khể ) </t>
  </si>
  <si>
    <t xml:space="preserve">Trần Lộc </t>
  </si>
  <si>
    <t xml:space="preserve">Trần Lý </t>
  </si>
  <si>
    <t xml:space="preserve">Trần Hùng </t>
  </si>
  <si>
    <t xml:space="preserve">Văn Trì </t>
  </si>
  <si>
    <t xml:space="preserve">Văn Lũ </t>
  </si>
  <si>
    <t xml:space="preserve">Đoàn Lộc </t>
  </si>
  <si>
    <t xml:space="preserve">Đặng Văn Liệu </t>
  </si>
  <si>
    <t xml:space="preserve">Hoàng Bình </t>
  </si>
  <si>
    <t xml:space="preserve">Trần Hữu </t>
  </si>
  <si>
    <t xml:space="preserve">Trần Lanh </t>
  </si>
  <si>
    <t xml:space="preserve">Trần Quảng </t>
  </si>
  <si>
    <t xml:space="preserve">Trần Thường </t>
  </si>
  <si>
    <t xml:space="preserve">Trần Quang ( Lẹ) </t>
  </si>
  <si>
    <t xml:space="preserve">Trần Thanh Quang </t>
  </si>
  <si>
    <t xml:space="preserve">Đặng Tâm </t>
  </si>
  <si>
    <t xml:space="preserve">Trần Thầm </t>
  </si>
  <si>
    <t xml:space="preserve">Nguyễn Hồng </t>
  </si>
  <si>
    <t xml:space="preserve">Trần Diêu </t>
  </si>
  <si>
    <t xml:space="preserve">Trần Bôn </t>
  </si>
  <si>
    <t xml:space="preserve">Trần Khoa </t>
  </si>
  <si>
    <t xml:space="preserve">Trần Văn Diêu </t>
  </si>
  <si>
    <t xml:space="preserve">Hồ Thị Hoa </t>
  </si>
  <si>
    <t xml:space="preserve">Văn Quốc </t>
  </si>
  <si>
    <t xml:space="preserve">Nguyễn Lượm </t>
  </si>
  <si>
    <t xml:space="preserve">Hồ Đủ </t>
  </si>
  <si>
    <t xml:space="preserve">Trần Quý Quốc </t>
  </si>
  <si>
    <t xml:space="preserve">Nguyễn Hòa </t>
  </si>
  <si>
    <t xml:space="preserve">TRần Phương </t>
  </si>
  <si>
    <t xml:space="preserve">Trần Thêm </t>
  </si>
  <si>
    <t xml:space="preserve">Hồ Vinh </t>
  </si>
  <si>
    <t xml:space="preserve">Trương Khánh </t>
  </si>
  <si>
    <t xml:space="preserve">Trần Nhật </t>
  </si>
  <si>
    <t xml:space="preserve">Trần Cảnh </t>
  </si>
  <si>
    <t xml:space="preserve">Trần Hồng </t>
  </si>
  <si>
    <t xml:space="preserve">Hồ Thị Vã </t>
  </si>
  <si>
    <t xml:space="preserve">Nguyễn Tuyến </t>
  </si>
  <si>
    <t xml:space="preserve">Trần Thanh Phương </t>
  </si>
  <si>
    <t xml:space="preserve">Trần Quyển </t>
  </si>
  <si>
    <t xml:space="preserve">Nguyễn Thục </t>
  </si>
  <si>
    <t xml:space="preserve">Nguyễn Như huệ (Phóng) </t>
  </si>
  <si>
    <t xml:space="preserve">Nguyễn Xuân Hóa ( Thủy ) </t>
  </si>
  <si>
    <t xml:space="preserve">Nguyễn Trai </t>
  </si>
  <si>
    <t xml:space="preserve">Hồ Lũy </t>
  </si>
  <si>
    <t xml:space="preserve">Trần Văn Lẹ </t>
  </si>
  <si>
    <t xml:space="preserve">Hồ Văn Thiệu </t>
  </si>
  <si>
    <t xml:space="preserve">Hồ Văn Dương </t>
  </si>
  <si>
    <t xml:space="preserve">Phan Cường </t>
  </si>
  <si>
    <t xml:space="preserve">Hồ Văn Thỏ </t>
  </si>
  <si>
    <t xml:space="preserve">Phan Sang </t>
  </si>
  <si>
    <t xml:space="preserve">Hoàng Thiị Vui </t>
  </si>
  <si>
    <t>TT</t>
  </si>
  <si>
    <t>Cộng</t>
  </si>
  <si>
    <t>ĐỘI 1</t>
  </si>
  <si>
    <t>Hồ Đấu</t>
  </si>
  <si>
    <t>Trần Phất</t>
  </si>
  <si>
    <t>Võ - Lộc</t>
  </si>
  <si>
    <t>Võ Luận</t>
  </si>
  <si>
    <t>Đặng Vọng</t>
  </si>
  <si>
    <t>Đặng thị Gái (B)</t>
  </si>
  <si>
    <t>Trần Bình</t>
  </si>
  <si>
    <t>Ngô Phương</t>
  </si>
  <si>
    <t>Trần Một</t>
  </si>
  <si>
    <t>Hồ Ký đội 4</t>
  </si>
  <si>
    <t xml:space="preserve">Cộng </t>
  </si>
  <si>
    <t>Hoàng - Dũng</t>
  </si>
  <si>
    <t xml:space="preserve">Văn Hóa </t>
  </si>
  <si>
    <t xml:space="preserve">H - Ti </t>
  </si>
  <si>
    <t>Hồ thị Thủy</t>
  </si>
  <si>
    <t xml:space="preserve">Phan Đàn </t>
  </si>
  <si>
    <t>Nguyễn Thị Lối</t>
  </si>
  <si>
    <t>Hoàng Mỹ</t>
  </si>
  <si>
    <t>Họ Tên</t>
  </si>
  <si>
    <t>Đặng Phú</t>
  </si>
  <si>
    <t>Hoàng A</t>
  </si>
  <si>
    <t>Nguyễn Thị Gái</t>
  </si>
  <si>
    <t xml:space="preserve">Hoàng Lợi </t>
  </si>
  <si>
    <t xml:space="preserve">Hoàng Thị Mão </t>
  </si>
  <si>
    <t xml:space="preserve">Đặng Nhả </t>
  </si>
  <si>
    <t xml:space="preserve">Hoàng Tình </t>
  </si>
  <si>
    <t xml:space="preserve">Hoàng Khả </t>
  </si>
  <si>
    <t xml:space="preserve">Nguyễn sỷ </t>
  </si>
  <si>
    <t xml:space="preserve">Đặng Huy </t>
  </si>
  <si>
    <t xml:space="preserve">Phan Tuấn </t>
  </si>
  <si>
    <t xml:space="preserve">Hoàng Khuyến </t>
  </si>
  <si>
    <t xml:space="preserve">Hoàng Thẻo </t>
  </si>
  <si>
    <t xml:space="preserve">Hoàng thành Ánh </t>
  </si>
  <si>
    <t xml:space="preserve">Hoàng Tương </t>
  </si>
  <si>
    <t>Văn Thạnh</t>
  </si>
  <si>
    <t xml:space="preserve">Hồ Lành </t>
  </si>
  <si>
    <t xml:space="preserve">Đặng Thi Tuyết </t>
  </si>
  <si>
    <t xml:space="preserve">Hoàng Vọng </t>
  </si>
  <si>
    <t xml:space="preserve">Hoàng Thân </t>
  </si>
  <si>
    <t xml:space="preserve">Hoàng Cảm </t>
  </si>
  <si>
    <t xml:space="preserve">Hoàng lãm </t>
  </si>
  <si>
    <t xml:space="preserve">Hoàng Công </t>
  </si>
  <si>
    <t xml:space="preserve">Đặng Chứng </t>
  </si>
  <si>
    <t xml:space="preserve">Đặng Thành N </t>
  </si>
  <si>
    <t xml:space="preserve">Hoàng Phiên </t>
  </si>
  <si>
    <t xml:space="preserve">Hoàng Sỷ </t>
  </si>
  <si>
    <t xml:space="preserve">Phan Dỉnh </t>
  </si>
  <si>
    <t xml:space="preserve">Đặng Xoài </t>
  </si>
  <si>
    <t xml:space="preserve">Nguyễn Thành C </t>
  </si>
  <si>
    <t xml:space="preserve">Hoàng Linh </t>
  </si>
  <si>
    <t xml:space="preserve">Hoàng Thiếc </t>
  </si>
  <si>
    <t xml:space="preserve">Hoàng Nhân </t>
  </si>
  <si>
    <t xml:space="preserve">Hoàng Xứ </t>
  </si>
  <si>
    <t xml:space="preserve">Hoàng Hùng Bòn </t>
  </si>
  <si>
    <t xml:space="preserve">Hoàng Nam </t>
  </si>
  <si>
    <t xml:space="preserve">Hoàng Thắng Duyên </t>
  </si>
  <si>
    <t xml:space="preserve">Văn Thái </t>
  </si>
  <si>
    <t xml:space="preserve">Đặng Hiếu </t>
  </si>
  <si>
    <t xml:space="preserve">Đặng Vinh </t>
  </si>
  <si>
    <t xml:space="preserve">Đặng Có </t>
  </si>
  <si>
    <t xml:space="preserve">Hoàng Tuấn L </t>
  </si>
  <si>
    <t xml:space="preserve">Hoàng Quang </t>
  </si>
  <si>
    <t xml:space="preserve">Hoàng Tâm </t>
  </si>
  <si>
    <t xml:space="preserve">Ngô phương </t>
  </si>
  <si>
    <t xml:space="preserve">Hoàng Thảo </t>
  </si>
  <si>
    <t>Hoàng Xuân Hùng</t>
  </si>
  <si>
    <t xml:space="preserve">Hoàng Thành Lộc </t>
  </si>
  <si>
    <t xml:space="preserve">Lê Rô </t>
  </si>
  <si>
    <t xml:space="preserve">Trần Hải </t>
  </si>
  <si>
    <t>Phạm Hoác</t>
  </si>
  <si>
    <t>Đặng Đẳng</t>
  </si>
  <si>
    <t xml:space="preserve"> 30-70%</t>
  </si>
  <si>
    <t>Trên 70%</t>
  </si>
  <si>
    <t xml:space="preserve">GHI CHÚ </t>
  </si>
  <si>
    <t>Đặng Nhân</t>
  </si>
  <si>
    <t>Trần Đại</t>
  </si>
  <si>
    <t xml:space="preserve">Nguyễn Thị Kim Chi </t>
  </si>
  <si>
    <t xml:space="preserve">Đặng Lĩnh </t>
  </si>
  <si>
    <t xml:space="preserve">Nguyễn Xuân </t>
  </si>
  <si>
    <t xml:space="preserve">Văn Đời </t>
  </si>
  <si>
    <t>Đặng Quang</t>
  </si>
  <si>
    <t>trần thị Liên</t>
  </si>
  <si>
    <t>Trần thị Nhung</t>
  </si>
  <si>
    <t xml:space="preserve">Hoàng hy </t>
  </si>
  <si>
    <t>Hoàng Kim</t>
  </si>
  <si>
    <t xml:space="preserve">Hoàng Tuấn   </t>
  </si>
  <si>
    <t>Hồ Tuấn</t>
  </si>
  <si>
    <t>Trần Phu</t>
  </si>
  <si>
    <t>Nguyễn  Lẩn</t>
  </si>
  <si>
    <t>Hồ  Xuân</t>
  </si>
  <si>
    <t>Hồ  Bạch</t>
  </si>
  <si>
    <t>Hồ  thị  Cúc</t>
  </si>
  <si>
    <t>Hồ  Thảo</t>
  </si>
  <si>
    <t xml:space="preserve">Nguyễn Đạo </t>
  </si>
  <si>
    <t>Hoàng  Dương</t>
  </si>
  <si>
    <t>Phan Hiếu</t>
  </si>
  <si>
    <t>Nguyễn  Huyến</t>
  </si>
  <si>
    <t>Nguyễn  Nin</t>
  </si>
  <si>
    <t>Lê - Thị Xuôi</t>
  </si>
  <si>
    <t>Phan  Phước</t>
  </si>
  <si>
    <t>Phan Phương</t>
  </si>
  <si>
    <t>Trần Nai</t>
  </si>
  <si>
    <t>Nguyễn Cựu</t>
  </si>
  <si>
    <t>Phan Long</t>
  </si>
  <si>
    <t>Hoàng Thị Huê</t>
  </si>
  <si>
    <t>Hồ  Thuận</t>
  </si>
  <si>
    <t>Hoàng Xuân Dũng</t>
  </si>
  <si>
    <t>Hoàng Khảm</t>
  </si>
  <si>
    <t>Hoàng Dinh</t>
  </si>
  <si>
    <t>Trần Thưởng</t>
  </si>
  <si>
    <t xml:space="preserve">Nguyễn Tô </t>
  </si>
  <si>
    <t xml:space="preserve">Trần Thị Lam </t>
  </si>
  <si>
    <t xml:space="preserve">Hoàng Minh </t>
  </si>
  <si>
    <t xml:space="preserve">Hoàng Thanh </t>
  </si>
  <si>
    <t xml:space="preserve">Nguyễn Thị Lòn </t>
  </si>
  <si>
    <t xml:space="preserve">Đỗ Chạy </t>
  </si>
  <si>
    <t xml:space="preserve">Trần Dũng </t>
  </si>
  <si>
    <t xml:space="preserve">Hồ Dưỡng </t>
  </si>
  <si>
    <t xml:space="preserve">Hoàng Xuân Vũ </t>
  </si>
  <si>
    <t xml:space="preserve">Hoàng Huế </t>
  </si>
  <si>
    <t xml:space="preserve">Hoàng Xuân tỵ </t>
  </si>
  <si>
    <t>Phan thị Gái</t>
  </si>
  <si>
    <t>Trần Cường</t>
  </si>
  <si>
    <t>Phan Phê</t>
  </si>
  <si>
    <t>Đặng Long</t>
  </si>
  <si>
    <t>Đặng Vân</t>
  </si>
  <si>
    <t>Phan Tỷ</t>
  </si>
  <si>
    <t>Trần Nhi</t>
  </si>
  <si>
    <t>Hoàng Tuấn(ngoan)</t>
  </si>
  <si>
    <t>Đặng  Cho(Thảo)</t>
  </si>
  <si>
    <t xml:space="preserve">Hoàng  Ân </t>
  </si>
  <si>
    <t xml:space="preserve">Đặng Nhung </t>
  </si>
  <si>
    <t>Hoàng Tam</t>
  </si>
  <si>
    <t>Hoàng Hiếu</t>
  </si>
  <si>
    <t>Đặng  Đức</t>
  </si>
  <si>
    <t>Hoàng Tiềm</t>
  </si>
  <si>
    <t>Đặng Lý</t>
  </si>
  <si>
    <t>Hoàng Trang</t>
  </si>
  <si>
    <t>Đặng  Công</t>
  </si>
  <si>
    <t>Hoàng Xuân (Thuận) )</t>
  </si>
  <si>
    <t>Đặng Đấu( Q )</t>
  </si>
  <si>
    <t>Hoàng  Hạnh</t>
  </si>
  <si>
    <t>Đặng  Hai</t>
  </si>
  <si>
    <t>Đặng Trung</t>
  </si>
  <si>
    <t>Nguyễn Huệ</t>
  </si>
  <si>
    <t>Hoàng  Xá</t>
  </si>
  <si>
    <t>Đặng  Diên</t>
  </si>
  <si>
    <t>Đặng Chiến</t>
  </si>
  <si>
    <t>Đặng Lâu</t>
  </si>
  <si>
    <t>Phan  Hợi</t>
  </si>
  <si>
    <t>Đặng Dũng(H)</t>
  </si>
  <si>
    <t>Đặng Xê</t>
  </si>
  <si>
    <t>Đặng Thanh (N)</t>
  </si>
  <si>
    <t>HoàngThành</t>
  </si>
  <si>
    <t>Trương  Á</t>
  </si>
  <si>
    <t>TrươngHòa</t>
  </si>
  <si>
    <t>Hoàng Hưng</t>
  </si>
  <si>
    <t>Đặng Dũng (Vui)</t>
  </si>
  <si>
    <t>Đặng Thối</t>
  </si>
  <si>
    <t>Hoàng Tý</t>
  </si>
  <si>
    <t>Hoàng Tuân</t>
  </si>
  <si>
    <t>Hoàng Bồ</t>
  </si>
  <si>
    <t>Đặng Thanh(Hồng)</t>
  </si>
  <si>
    <t>Đặng Sanh</t>
  </si>
  <si>
    <t>Hoàng Thị  Xối</t>
  </si>
  <si>
    <t>Phan Đỉnh</t>
  </si>
  <si>
    <t>Đặng Thị Đằm</t>
  </si>
  <si>
    <t>Đặng Lập</t>
  </si>
  <si>
    <t>Đặng Dê</t>
  </si>
  <si>
    <t>Đặng Quảng (K) ) Bê</t>
  </si>
  <si>
    <t>Đặng Đỉnh</t>
  </si>
  <si>
    <t>Đặng Thành</t>
  </si>
  <si>
    <t>Đặng Có</t>
  </si>
  <si>
    <t>Đặng Đổ</t>
  </si>
  <si>
    <t>Hoàng Thẻo</t>
  </si>
  <si>
    <t>Đặng Na</t>
  </si>
  <si>
    <t>Phan Duy Đức</t>
  </si>
  <si>
    <t>Đặng Dịu</t>
  </si>
  <si>
    <t>Nguyễn Thị Thủy</t>
  </si>
  <si>
    <t>Hoàng Huy</t>
  </si>
  <si>
    <t>Đặng Thiếu</t>
  </si>
  <si>
    <t>Đặng Quang (Lánh)</t>
  </si>
  <si>
    <t>Hoàng Cương</t>
  </si>
  <si>
    <t>Phan Lũy</t>
  </si>
  <si>
    <t>Đặng Quang(Thủy)</t>
  </si>
  <si>
    <t>Hoàng Chương</t>
  </si>
  <si>
    <t>Đặng  Cơ</t>
  </si>
  <si>
    <t>Đặng Tuấn</t>
  </si>
  <si>
    <t>Đặng Thân</t>
  </si>
  <si>
    <t>H oàngThông</t>
  </si>
  <si>
    <t>Hoàng Thị Nga</t>
  </si>
  <si>
    <t>Lê Thị Xuân</t>
  </si>
  <si>
    <t>Hoàng Phương</t>
  </si>
  <si>
    <t>Hoàng Xuân (Ch )</t>
  </si>
  <si>
    <t>Đặng Thảnh</t>
  </si>
  <si>
    <t>Hoàng Khánh</t>
  </si>
  <si>
    <t>Hoàng Sỉ</t>
  </si>
  <si>
    <t>Hoàng Thị Thạnh</t>
  </si>
  <si>
    <t>Đặng Lanh</t>
  </si>
  <si>
    <t>Hoàng  Sáng</t>
  </si>
  <si>
    <t>Trần Tôn</t>
  </si>
  <si>
    <t>Đặng Ngọc</t>
  </si>
  <si>
    <t>Đặng Dũng</t>
  </si>
  <si>
    <t>Hoàng Thị  Lảnh</t>
  </si>
  <si>
    <t xml:space="preserve">Hoàng  Bồ </t>
  </si>
  <si>
    <t>Hoàng Lộc + Xoa</t>
  </si>
  <si>
    <t>Hoàng Thị  Lan</t>
  </si>
  <si>
    <t>HoàngHưng</t>
  </si>
  <si>
    <t>Nguyễn  bá Hưng</t>
  </si>
  <si>
    <t>Hoàng Hòa(Tuấn đ1)</t>
  </si>
  <si>
    <t>Đặng Thị- Bình</t>
  </si>
  <si>
    <t>Hoàng Chính</t>
  </si>
  <si>
    <t>Đặng Dưỡng</t>
  </si>
  <si>
    <t>Đặng Thuận</t>
  </si>
  <si>
    <t>Đặng Cống</t>
  </si>
  <si>
    <t>Hoàng Thái</t>
  </si>
  <si>
    <t>H oàng Tiễn + Thiển</t>
  </si>
  <si>
    <t>Đặng Thành(g )</t>
  </si>
  <si>
    <t>Đặng  Bi</t>
  </si>
  <si>
    <t>Đặng  Bửu</t>
  </si>
  <si>
    <t>Đặng Chính</t>
  </si>
  <si>
    <t>Hoàng Thành(c )</t>
  </si>
  <si>
    <t>Hoàng Chung + Luyến</t>
  </si>
  <si>
    <t>Hồ Văn Dũng</t>
  </si>
  <si>
    <t>Hoàng Thấm</t>
  </si>
  <si>
    <t xml:space="preserve">Hoàng Văn Huấn </t>
  </si>
  <si>
    <t>Hoàng kim Chi</t>
  </si>
  <si>
    <t>Đặng  Dũng ( Giáp)</t>
  </si>
  <si>
    <t>Hoàng Lũy</t>
  </si>
  <si>
    <t>Đặng  Xiêm</t>
  </si>
  <si>
    <t>Hoàng  Ký</t>
  </si>
  <si>
    <t>Hoàng Thành(M)</t>
  </si>
  <si>
    <t>Hoàng  Dưỡng( Cơ)</t>
  </si>
  <si>
    <t>Hoàng  Lợi</t>
  </si>
  <si>
    <t>Đặng  Quang</t>
  </si>
  <si>
    <t>Hoàng  Hướng)</t>
  </si>
  <si>
    <t>Hoàng Thải</t>
  </si>
  <si>
    <t>Hoàng  Phê</t>
  </si>
  <si>
    <t>Hoàng  Bôn</t>
  </si>
  <si>
    <t>Hoàng Hàm</t>
  </si>
  <si>
    <t>Hoàng  Bình</t>
  </si>
  <si>
    <t>Hoàng Cưng</t>
  </si>
  <si>
    <t>Hoàng  Cảm</t>
  </si>
  <si>
    <t>Hoàng  Chiếm</t>
  </si>
  <si>
    <t>Hồ  Ký</t>
  </si>
  <si>
    <t>Hoàng  Thảo</t>
  </si>
  <si>
    <t>Đặng  Liệu</t>
  </si>
  <si>
    <t>Hoàng  Chí</t>
  </si>
  <si>
    <t>Hoàng  Hằng</t>
  </si>
  <si>
    <t>Hoàng  Bốn</t>
  </si>
  <si>
    <t>Hồ  Thân</t>
  </si>
  <si>
    <t>Đặng Tuyến</t>
  </si>
  <si>
    <t>Hoàng Dự (Anh)</t>
  </si>
  <si>
    <t>Hoàng  Hanh</t>
  </si>
  <si>
    <t>Hoàng  Thành(roi)</t>
  </si>
  <si>
    <t>Nguyễn Thị  Đỉu</t>
  </si>
  <si>
    <t xml:space="preserve"> Đặng  Tâm</t>
  </si>
  <si>
    <t xml:space="preserve">Hoàng Xuân  Bảy </t>
  </si>
  <si>
    <t>Hoàng Lộc( doanh)</t>
  </si>
  <si>
    <t xml:space="preserve">Hoàng Xuân Đính </t>
  </si>
  <si>
    <t>Hoàng Thắng (Tý )</t>
  </si>
  <si>
    <t xml:space="preserve">Hoàng Xuân Quỳnh </t>
  </si>
  <si>
    <t>Đặng Hữu Tân</t>
  </si>
  <si>
    <t>Trần  Thìn</t>
  </si>
  <si>
    <t>Đặng Huấn( hoa)</t>
  </si>
  <si>
    <t xml:space="preserve">Đặng Quảng( C ) </t>
  </si>
  <si>
    <t>Đặng Lộc (Bổn)</t>
  </si>
  <si>
    <t>Đặng Thị Chiện</t>
  </si>
  <si>
    <t>Đặng Xuân Hào</t>
  </si>
  <si>
    <t>Hoàng Xuân Bưỡi</t>
  </si>
  <si>
    <t>Trần Quảng( đ5)</t>
  </si>
  <si>
    <t xml:space="preserve">Trần Đức </t>
  </si>
  <si>
    <t>Lê phi</t>
  </si>
  <si>
    <t>TỔNG HỢP THIỆT HẠI</t>
  </si>
  <si>
    <t>BẢNG TỔNG HỢP ĐỀ XUẤT (HOẶC KẾT QUẢ THỰC HIỆN) HỖ TRỢ ĐỐI VỚI CÂY TRỒNG</t>
  </si>
  <si>
    <t>ỦY BAN NHÂN DÂN XÃ QUẢNG LỢI</t>
  </si>
  <si>
    <t>DIỆN TÍCH LÚA THIỆT HẠI ( ha )</t>
  </si>
  <si>
    <t>DIỆN TÍCH MÀU  THIỆT HẠI ( ha )</t>
  </si>
  <si>
    <t>TỔNG CỘNG</t>
  </si>
  <si>
    <t>HTX SXNN TÍN LỢI</t>
  </si>
  <si>
    <t>HTX SXNN THẮNG LỢI</t>
  </si>
  <si>
    <t>Hồ BÍch</t>
  </si>
  <si>
    <t>Hồ Chính</t>
  </si>
  <si>
    <t>Hồ Chúng</t>
  </si>
  <si>
    <t>Hồ Đắc</t>
  </si>
  <si>
    <t>Hồ Đính</t>
  </si>
  <si>
    <t>Hồ Đủ</t>
  </si>
  <si>
    <t>Hồ Dược</t>
  </si>
  <si>
    <t>Hồ Duy Nam</t>
  </si>
  <si>
    <t>Hồ Hóa</t>
  </si>
  <si>
    <t>Hồ Lộc</t>
  </si>
  <si>
    <t>Hồ Phú</t>
  </si>
  <si>
    <t>Hồ Phúc</t>
  </si>
  <si>
    <t>Hồ Quy</t>
  </si>
  <si>
    <t>Hồ Ngọc Sang</t>
  </si>
  <si>
    <t>Hồ Tạ</t>
  </si>
  <si>
    <t>Hồ Thị Dững</t>
  </si>
  <si>
    <t>Hồ Thị Tiến</t>
  </si>
  <si>
    <t>Hồ Thơ</t>
  </si>
  <si>
    <t>Hồ Thông</t>
  </si>
  <si>
    <t>Hồ Trai</t>
  </si>
  <si>
    <t>Hồ Vinh</t>
  </si>
  <si>
    <t>Hồ Xuân Lang</t>
  </si>
  <si>
    <t>Hoàng Chúc</t>
  </si>
  <si>
    <t>Lê Có</t>
  </si>
  <si>
    <t>Lê Cư</t>
  </si>
  <si>
    <t>Lê Dê</t>
  </si>
  <si>
    <t>Lê Nguội</t>
  </si>
  <si>
    <t>Lê Phi</t>
  </si>
  <si>
    <t>Lê Phi Long</t>
  </si>
  <si>
    <t>Lê Phúc</t>
  </si>
  <si>
    <t>Lê Quý</t>
  </si>
  <si>
    <t>Lê Rô</t>
  </si>
  <si>
    <t>Lê Sơn</t>
  </si>
  <si>
    <t>Lê Thanh</t>
  </si>
  <si>
    <t>Lê Thành</t>
  </si>
  <si>
    <t>Lê Thảnh</t>
  </si>
  <si>
    <t>Lê Thị Duyên</t>
  </si>
  <si>
    <t>Lê Thị Nguyệt</t>
  </si>
  <si>
    <t>Lê Thị Thư</t>
  </si>
  <si>
    <t>Lê Thược</t>
  </si>
  <si>
    <t>Lê Xuân Lành</t>
  </si>
  <si>
    <t>Nguyễn Quý</t>
  </si>
  <si>
    <t>Nguyễn Thị Đào</t>
  </si>
  <si>
    <t>Trần Bóc</t>
  </si>
  <si>
    <t>Trần Chắt</t>
  </si>
  <si>
    <t>Trần Chớ</t>
  </si>
  <si>
    <t>Trần Chu</t>
  </si>
  <si>
    <t>Trần Còn</t>
  </si>
  <si>
    <t>Trần Công</t>
  </si>
  <si>
    <t>Trần Quang Cư</t>
  </si>
  <si>
    <t>Trần Đấu</t>
  </si>
  <si>
    <t>Trần Dưỡng</t>
  </si>
  <si>
    <t>Trần Gia Hưng</t>
  </si>
  <si>
    <t>Trần Hai</t>
  </si>
  <si>
    <t>Trần Hữu</t>
  </si>
  <si>
    <t>Trần Khánh</t>
  </si>
  <si>
    <t>Trần Khoanh</t>
  </si>
  <si>
    <t>Trần Kiểm</t>
  </si>
  <si>
    <t>Trần Lanh</t>
  </si>
  <si>
    <t>Trần Linh</t>
  </si>
  <si>
    <t>TRần Minh</t>
  </si>
  <si>
    <t>Trần Nam(h)</t>
  </si>
  <si>
    <t>Trần Nhật</t>
  </si>
  <si>
    <t>Trần Phương</t>
  </si>
  <si>
    <t>Trần Quang</t>
  </si>
  <si>
    <t>Trần Sĩ</t>
  </si>
  <si>
    <t>TRần Thành</t>
  </si>
  <si>
    <t>Trần Thị Liên</t>
  </si>
  <si>
    <t>Trần Thị Thu</t>
  </si>
  <si>
    <t>Trần Thiị Chín</t>
  </si>
  <si>
    <t>Trần Thiện</t>
  </si>
  <si>
    <t>Trần Thóc</t>
  </si>
  <si>
    <t>Trần Thú</t>
  </si>
  <si>
    <t>Trần Tiếp</t>
  </si>
  <si>
    <t>Trần QuốcToản</t>
  </si>
  <si>
    <t>Trần Trung</t>
  </si>
  <si>
    <t>Trần Tự</t>
  </si>
  <si>
    <t>Văn Bình</t>
  </si>
  <si>
    <t>Văn Cườm</t>
  </si>
  <si>
    <t>Văn Cường</t>
  </si>
  <si>
    <t>Văn Hóa</t>
  </si>
  <si>
    <t>Văn Lũ</t>
  </si>
  <si>
    <t>Văn Quốc</t>
  </si>
  <si>
    <t>Văn Sanh</t>
  </si>
  <si>
    <t>Văn Sinh</t>
  </si>
  <si>
    <t>Hà Chiến</t>
  </si>
  <si>
    <t>Hà Cư</t>
  </si>
  <si>
    <t>Hà Dự</t>
  </si>
  <si>
    <t>Hà Dũng</t>
  </si>
  <si>
    <t>Hà Dương</t>
  </si>
  <si>
    <t>Hà Duyệt</t>
  </si>
  <si>
    <t>Hà Minh</t>
  </si>
  <si>
    <t>Hà Nho</t>
  </si>
  <si>
    <t>Hà Thị Ái</t>
  </si>
  <si>
    <t>Hà Thị Bê</t>
  </si>
  <si>
    <t>Hà Thị Điệu</t>
  </si>
  <si>
    <t>Hà Thị Thế</t>
  </si>
  <si>
    <t>Hồ Hiền</t>
  </si>
  <si>
    <t>Hồ Thị Tuyến</t>
  </si>
  <si>
    <t>Hoàng Dũng</t>
  </si>
  <si>
    <t>Hoàng Khai</t>
  </si>
  <si>
    <t>Hoàng Thị Hoa</t>
  </si>
  <si>
    <t>Lê Thị Lệ</t>
  </si>
  <si>
    <t>Nguyễn An</t>
  </si>
  <si>
    <t>Nguyễn Anh</t>
  </si>
  <si>
    <t>Nguyễn Bình</t>
  </si>
  <si>
    <t>Nguyễn Cách</t>
  </si>
  <si>
    <t>Nguyễn Chiến</t>
  </si>
  <si>
    <t>Nguyễn Chưởng</t>
  </si>
  <si>
    <t>Nguyễn Chủy</t>
  </si>
  <si>
    <t>Nguyễn Công</t>
  </si>
  <si>
    <t>Nguyễn Đạt</t>
  </si>
  <si>
    <t>Nguyễn Đức</t>
  </si>
  <si>
    <t>Nguyễn Hai</t>
  </si>
  <si>
    <t>Nguyễn Hiến</t>
  </si>
  <si>
    <t>Nguyễn Hòa(bé)</t>
  </si>
  <si>
    <t>Nguyễn Hòa(t)</t>
  </si>
  <si>
    <t>Nguyễn Hối</t>
  </si>
  <si>
    <t>Nguyễn Khai</t>
  </si>
  <si>
    <t>Nguyễn Khánh(d)</t>
  </si>
  <si>
    <t>Nguyễn Khánh(t)</t>
  </si>
  <si>
    <t>Nguyễn Kỳ</t>
  </si>
  <si>
    <t>Nguyễn Lưỡng</t>
  </si>
  <si>
    <t>Nguyễn Mùi</t>
  </si>
  <si>
    <t>Nguyễn Nam</t>
  </si>
  <si>
    <t>Nguyễn Ngọc</t>
  </si>
  <si>
    <t>nguyễn Nhơn</t>
  </si>
  <si>
    <t>Nguyễn Nồng</t>
  </si>
  <si>
    <t>Nguyễn Phú</t>
  </si>
  <si>
    <t>Nguyễn Phưởng</t>
  </si>
  <si>
    <t>Nguyễn Quát</t>
  </si>
  <si>
    <t>Nguyễn Quốc</t>
  </si>
  <si>
    <t>Nguyễn Thánh</t>
  </si>
  <si>
    <t>Nguyễn Thành</t>
  </si>
  <si>
    <t>Nguyễn Thị Can</t>
  </si>
  <si>
    <t>Nguyễn Thị Côi</t>
  </si>
  <si>
    <t>Nguyễn Thị Màng</t>
  </si>
  <si>
    <t>Nguyễn Thị Muội</t>
  </si>
  <si>
    <t>Nguyễn Thị Tâm</t>
  </si>
  <si>
    <t>Nguyễn Thị Thủ</t>
  </si>
  <si>
    <t>Nguyễn Thị Thủy(h)</t>
  </si>
  <si>
    <t>Nguyễn Thu</t>
  </si>
  <si>
    <t>Nguyễn Thuận(đ)</t>
  </si>
  <si>
    <t>Nguyễn Thuận(dy)</t>
  </si>
  <si>
    <t>Nguyễn Tiệp</t>
  </si>
  <si>
    <t>Nguyễn Trinh</t>
  </si>
  <si>
    <t>Nguyễn Tụ</t>
  </si>
  <si>
    <t>Nguyễn Tuân</t>
  </si>
  <si>
    <t>Nguyễn Úy</t>
  </si>
  <si>
    <t>Phạm Chất</t>
  </si>
  <si>
    <t>Phạm Chính</t>
  </si>
  <si>
    <t>Phạm Côi</t>
  </si>
  <si>
    <t>Phạm Cương</t>
  </si>
  <si>
    <t>Phạm Đẳng</t>
  </si>
  <si>
    <t>Phạm Dớ</t>
  </si>
  <si>
    <t>Phạm Đốn</t>
  </si>
  <si>
    <t>Phạm Duy</t>
  </si>
  <si>
    <t>Phạm Hòa</t>
  </si>
  <si>
    <t>Phạm Hồi</t>
  </si>
  <si>
    <t>Phạm Khổng</t>
  </si>
  <si>
    <t>Phạm Năng</t>
  </si>
  <si>
    <t>Phạm Phi</t>
  </si>
  <si>
    <t>Phạm Phú</t>
  </si>
  <si>
    <t>Phạm Phúc</t>
  </si>
  <si>
    <t>Phạm Quang Chính</t>
  </si>
  <si>
    <t>Phạm Quang Phước</t>
  </si>
  <si>
    <t>Phạm Quang Thành</t>
  </si>
  <si>
    <t>Phạm Quang Vinh</t>
  </si>
  <si>
    <t>Phạm Sang</t>
  </si>
  <si>
    <t>Phạm Thanh</t>
  </si>
  <si>
    <t>Phạm Thi</t>
  </si>
  <si>
    <t>Phạm Thí</t>
  </si>
  <si>
    <t>Phạm Thị Duyên</t>
  </si>
  <si>
    <t>Phạm Thị Dỵ</t>
  </si>
  <si>
    <t>Phạm Thị Lài</t>
  </si>
  <si>
    <t>Phạm Thị Ngâm</t>
  </si>
  <si>
    <t>Nguyễn Thị Thoan</t>
  </si>
  <si>
    <t>Phạm Thị Tuyến</t>
  </si>
  <si>
    <t>Phạm Tình</t>
  </si>
  <si>
    <t>Phạm Tuế</t>
  </si>
  <si>
    <t>Phạm Túy</t>
  </si>
  <si>
    <t>Phạm Tý</t>
  </si>
  <si>
    <t>Phạm Xệu</t>
  </si>
  <si>
    <t>Văn Cư</t>
  </si>
  <si>
    <t>Văn Rong</t>
  </si>
  <si>
    <t>Hà Ánh</t>
  </si>
  <si>
    <t>Hà Cừ</t>
  </si>
  <si>
    <t>Hà Cứ</t>
  </si>
  <si>
    <t>Hà Cưu</t>
  </si>
  <si>
    <t>Hà Dũng(lâu)</t>
  </si>
  <si>
    <t>Hà Đường</t>
  </si>
  <si>
    <t>Hà Hòa</t>
  </si>
  <si>
    <t>Hà Ngọc Sử</t>
  </si>
  <si>
    <t>Hà Quả</t>
  </si>
  <si>
    <t>Hà Thị Xoa</t>
  </si>
  <si>
    <t>Hồ Tin</t>
  </si>
  <si>
    <t>Hồ Hữu Phước</t>
  </si>
  <si>
    <t>Hồ Hữu Đinh</t>
  </si>
  <si>
    <t>Hồ Phê</t>
  </si>
  <si>
    <t>Hà Trường</t>
  </si>
  <si>
    <t>Hồ An</t>
  </si>
  <si>
    <t>Hồ Chí Trung</t>
  </si>
  <si>
    <t>Hồ Lực</t>
  </si>
  <si>
    <t>Hồ Thắng</t>
  </si>
  <si>
    <t>Hồ Thanh Chỉnh</t>
  </si>
  <si>
    <t>Hồ Thị Cúc</t>
  </si>
  <si>
    <t>Hồ Thọ</t>
  </si>
  <si>
    <t>Hồ Thơi</t>
  </si>
  <si>
    <t>Hồ Thống</t>
  </si>
  <si>
    <t>Hồ Thức</t>
  </si>
  <si>
    <t>Hồ Truyện</t>
  </si>
  <si>
    <t>Hồ Tý(lệ)</t>
  </si>
  <si>
    <t>Hồ Tý(truyền)</t>
  </si>
  <si>
    <t>Hồ Xuân Kiểm</t>
  </si>
  <si>
    <t>Hồ Yệu</t>
  </si>
  <si>
    <t>Ngô Thị Tuyết</t>
  </si>
  <si>
    <t>Nguyễn Chư</t>
  </si>
  <si>
    <t>Nguyễn Cứ</t>
  </si>
  <si>
    <t>Nguyễn Đa</t>
  </si>
  <si>
    <t>Nguyễn Đình  Viêm</t>
  </si>
  <si>
    <t>Nguyễn Hóa</t>
  </si>
  <si>
    <t>Nguyễn Lực</t>
  </si>
  <si>
    <t>Nguyễn Ngọc Lễ</t>
  </si>
  <si>
    <t>Nguyễn Quấn</t>
  </si>
  <si>
    <t>Nguyễn Quẩn</t>
  </si>
  <si>
    <t>Nguyễn Thị Huế</t>
  </si>
  <si>
    <t>Nguyễn Thót</t>
  </si>
  <si>
    <t>Nguyễn Tiến</t>
  </si>
  <si>
    <t>Nguyễn Tiến Dũng</t>
  </si>
  <si>
    <t>Nguyễn Thiị Đẻo</t>
  </si>
  <si>
    <t>Nguyễn văn Dy</t>
  </si>
  <si>
    <t>Nguyễn Thiị Thu</t>
  </si>
  <si>
    <t>Nguyễn Thị Tần</t>
  </si>
  <si>
    <t>Nguyễn Thị Dịu</t>
  </si>
  <si>
    <t>Nguyễn Thị Sen(thử)</t>
  </si>
  <si>
    <t>Nguyễn Niệm</t>
  </si>
  <si>
    <t>Nguyến Kiêm</t>
  </si>
  <si>
    <t>Nguyễn Văn Hậu</t>
  </si>
  <si>
    <t>Nguyễn Văn Phước</t>
  </si>
  <si>
    <t>Nguyễn Viết Quốc</t>
  </si>
  <si>
    <t>Nguyễn viết Truyền</t>
  </si>
  <si>
    <t>Nguyễn Viết Tưởng</t>
  </si>
  <si>
    <t>Phạm Ngọc Thiện</t>
  </si>
  <si>
    <t>Phạm Phước</t>
  </si>
  <si>
    <t>Phạm Thị Lợi</t>
  </si>
  <si>
    <t>Phạm Thị Tín</t>
  </si>
  <si>
    <t>Phạm Thị Thoan</t>
  </si>
  <si>
    <t>Đặng Hòa</t>
  </si>
  <si>
    <t>Đặng Kha</t>
  </si>
  <si>
    <t>Đặng Thị Bê</t>
  </si>
  <si>
    <t>Đặng Thống</t>
  </si>
  <si>
    <t>Hà Hiền</t>
  </si>
  <si>
    <t>Hà Lễ</t>
  </si>
  <si>
    <t>Hà Luy</t>
  </si>
  <si>
    <t>Hồ Thị Bê</t>
  </si>
  <si>
    <t>Hồ THị Hóa</t>
  </si>
  <si>
    <t>Hoàng Thị Én</t>
  </si>
  <si>
    <t>Lê Hóa</t>
  </si>
  <si>
    <t>Nguyễn Chớ</t>
  </si>
  <si>
    <t>Nguyễn Cường(m)</t>
  </si>
  <si>
    <t>Nguyễn Đá</t>
  </si>
  <si>
    <t>Nguyễn Đà</t>
  </si>
  <si>
    <t>Nguyễn Duyệt</t>
  </si>
  <si>
    <t>Nguyễn Hòn</t>
  </si>
  <si>
    <t>nguyễn Lãm</t>
  </si>
  <si>
    <t>Nguyễn Lăng</t>
  </si>
  <si>
    <t>Nguyễn Lập</t>
  </si>
  <si>
    <t>Nguyễn mãn</t>
  </si>
  <si>
    <t>nguyễn Minh</t>
  </si>
  <si>
    <t>Nguyễn Ngôn</t>
  </si>
  <si>
    <t>nguyễn Phong</t>
  </si>
  <si>
    <t>Nguyễn Phóng</t>
  </si>
  <si>
    <t>Nguyễn Thị Hiến</t>
  </si>
  <si>
    <t>Nguyễn Thị Thúy(ut)</t>
  </si>
  <si>
    <t>Nguyễn Tiệm</t>
  </si>
  <si>
    <t>Nguyễn Việt</t>
  </si>
  <si>
    <t>Phạm Bạch</t>
  </si>
  <si>
    <t>Phạm Bình</t>
  </si>
  <si>
    <t>Phạm Bôi</t>
  </si>
  <si>
    <t>Phạm Cho</t>
  </si>
  <si>
    <t>Phạm Chóng</t>
  </si>
  <si>
    <t>Phạm Cu</t>
  </si>
  <si>
    <t>Phạm Cư</t>
  </si>
  <si>
    <t>Phạm thanh Cường</t>
  </si>
  <si>
    <t>Phạm Cường(v)</t>
  </si>
  <si>
    <t>Nguyễn Thiêng</t>
  </si>
  <si>
    <t>Phạm Đính</t>
  </si>
  <si>
    <t>Phạm Hồng</t>
  </si>
  <si>
    <t>Phạm Kê(t)</t>
  </si>
  <si>
    <t>Phạm Khánh</t>
  </si>
  <si>
    <t>Phạm Khiêm</t>
  </si>
  <si>
    <t>Phạm Khiêu</t>
  </si>
  <si>
    <t>Phạm Khuân</t>
  </si>
  <si>
    <t>Phạm Liếu</t>
  </si>
  <si>
    <t>Phạm Lai</t>
  </si>
  <si>
    <t>Phạm Lộc</t>
  </si>
  <si>
    <t>Phạm Mậu</t>
  </si>
  <si>
    <t>Phạm Minh Sơn</t>
  </si>
  <si>
    <t>Phạm Nam</t>
  </si>
  <si>
    <t>Phạm Nhân</t>
  </si>
  <si>
    <t>Phạm Phối</t>
  </si>
  <si>
    <t>Phạm Quát</t>
  </si>
  <si>
    <t>Phạm Tân</t>
  </si>
  <si>
    <t>Phạm Thao</t>
  </si>
  <si>
    <t>Phạm Thị kim Chi</t>
  </si>
  <si>
    <t>Phạm Thị Mịch</t>
  </si>
  <si>
    <t>Phạm THị Niềm</t>
  </si>
  <si>
    <t>Phạm Thị Quế</t>
  </si>
  <si>
    <t>Phạm Thị Vui(bé)</t>
  </si>
  <si>
    <t>Phạm Thiện(chẻo)</t>
  </si>
  <si>
    <t>Phạm Thiện(chưởng)</t>
  </si>
  <si>
    <t>Phạm Thông</t>
  </si>
  <si>
    <t>Phạm Trai</t>
  </si>
  <si>
    <t xml:space="preserve">Phạm Tuyến </t>
  </si>
  <si>
    <t>Thái Chiện</t>
  </si>
  <si>
    <t>Thái Cư</t>
  </si>
  <si>
    <t>Thái Thạch</t>
  </si>
  <si>
    <t>Thái Thị Bông</t>
  </si>
  <si>
    <t>Thái Viện</t>
  </si>
  <si>
    <t>Trần Dũng</t>
  </si>
  <si>
    <t>Trần Dường</t>
  </si>
  <si>
    <t>Trần Hùng</t>
  </si>
  <si>
    <t>Trần Khái</t>
  </si>
  <si>
    <t>Trần Tám</t>
  </si>
  <si>
    <t>Trần Thị Bé</t>
  </si>
  <si>
    <t>Trần Thị Huê</t>
  </si>
  <si>
    <t>Trần Thị Trung</t>
  </si>
  <si>
    <t>Trần Tuấn</t>
  </si>
  <si>
    <t xml:space="preserve"> Trần Ánh</t>
  </si>
  <si>
    <t>Hà Thành</t>
  </si>
  <si>
    <t>Hà Thị Ngọc (thẻo)</t>
  </si>
  <si>
    <t>Hà Tý</t>
  </si>
  <si>
    <t>Nguyễn Ánh</t>
  </si>
  <si>
    <t>Nguyễn Con</t>
  </si>
  <si>
    <t>Nguyễn Cường</t>
  </si>
  <si>
    <t>Nguyễn Điệt</t>
  </si>
  <si>
    <t>Nguyễn Dớ</t>
  </si>
  <si>
    <t>Nguyễn Duy Côi</t>
  </si>
  <si>
    <t>Nguyễn Hoang</t>
  </si>
  <si>
    <t>Nguyễn Khuông</t>
  </si>
  <si>
    <t>Nguyễn Liệu</t>
  </si>
  <si>
    <t>Nguyễn Tý</t>
  </si>
  <si>
    <t>Nguyễn V Ngôn( thức)</t>
  </si>
  <si>
    <t>Nguyễn Văn Nhã</t>
  </si>
  <si>
    <t>Nguyễn Xuân Vụ</t>
  </si>
  <si>
    <t>Phạm Cháu</t>
  </si>
  <si>
    <t>Phạm Cung</t>
  </si>
  <si>
    <t>Phạm Đảo</t>
  </si>
  <si>
    <t>Phạm Diện</t>
  </si>
  <si>
    <t>Phạm Đức</t>
  </si>
  <si>
    <t>Phạm Dường</t>
  </si>
  <si>
    <t>Phạm Gia</t>
  </si>
  <si>
    <t>Phạm Hạnh</t>
  </si>
  <si>
    <t>Phạm Hoàng</t>
  </si>
  <si>
    <t>Phạm Lanh</t>
  </si>
  <si>
    <t>Phạm Linh</t>
  </si>
  <si>
    <t>Phạm Sáu</t>
  </si>
  <si>
    <t>Phạm Thị Quý</t>
  </si>
  <si>
    <t>Phạm Tuật</t>
  </si>
  <si>
    <t>Phạm Vĩnh</t>
  </si>
  <si>
    <t>Thái Chớ(v)</t>
  </si>
  <si>
    <t>Trần Hiệp</t>
  </si>
  <si>
    <t>Trần Oanh</t>
  </si>
  <si>
    <t>Trần Soạn</t>
  </si>
  <si>
    <t>Trần Thị Lệ</t>
  </si>
  <si>
    <t>Trần Tiềm</t>
  </si>
  <si>
    <t>Phạm Ủy</t>
  </si>
  <si>
    <t>Lê Khuynh</t>
  </si>
  <si>
    <t>Lê Miêng</t>
  </si>
  <si>
    <t>Nguyễn Thanh</t>
  </si>
  <si>
    <t>Nguyễn Tường</t>
  </si>
  <si>
    <t>Trần Thanh Tuấn</t>
  </si>
  <si>
    <t>Trần Thanh Tam</t>
  </si>
  <si>
    <t>HTX SXNN THẠNH LỢI</t>
  </si>
  <si>
    <t>Hoàng Ngọc Thạnh</t>
  </si>
  <si>
    <t>Nguyễn Hùng</t>
  </si>
  <si>
    <t>Nguyễn Thị Hoa</t>
  </si>
  <si>
    <t>Hồ Lành</t>
  </si>
  <si>
    <t>Hà Thị Tư</t>
  </si>
  <si>
    <t>Hồ Chiến</t>
  </si>
  <si>
    <t>Đoàn Chuôm</t>
  </si>
  <si>
    <t>Hồ Thị Ánh</t>
  </si>
  <si>
    <t>Hồ Quang Mạnh</t>
  </si>
  <si>
    <t>Văn Tân</t>
  </si>
  <si>
    <t>Hà Thị Hoa</t>
  </si>
  <si>
    <t>Văn Thị Hồng</t>
  </si>
  <si>
    <t>Phan Đường</t>
  </si>
  <si>
    <t>Phan Khê</t>
  </si>
  <si>
    <t>Nguyễn Lợi</t>
  </si>
  <si>
    <t>Hồ Quang Sang</t>
  </si>
  <si>
    <t>Văn Thị Thảnh</t>
  </si>
  <si>
    <t>Hoàng Vũ</t>
  </si>
  <si>
    <t>Hồ Lân</t>
  </si>
  <si>
    <t>Nguyễn Lộc</t>
  </si>
  <si>
    <t>Văn Lộc</t>
  </si>
  <si>
    <t>Hà Chúng</t>
  </si>
  <si>
    <t>Hà Một</t>
  </si>
  <si>
    <t>Văn Quang</t>
  </si>
  <si>
    <t>Hồ Xuân Táng</t>
  </si>
  <si>
    <t>Văn Hữu Hài</t>
  </si>
  <si>
    <t>Đoàn Chung</t>
  </si>
  <si>
    <t>Hồ Tý</t>
  </si>
  <si>
    <t>Cao Nguyên</t>
  </si>
  <si>
    <t>Văn Lập</t>
  </si>
  <si>
    <t>Văn Hòa</t>
  </si>
  <si>
    <t>Hồ Quang Hùng</t>
  </si>
  <si>
    <t>Văn Chúng</t>
  </si>
  <si>
    <t>Cao Thị Lếu</t>
  </si>
  <si>
    <t>Nguyễn Thị Lan</t>
  </si>
  <si>
    <t>Hồ Quang Khả</t>
  </si>
  <si>
    <t>Văn Hữu Tình</t>
  </si>
  <si>
    <t>Phan Thị Ngọt</t>
  </si>
  <si>
    <t>Cao Tư</t>
  </si>
  <si>
    <t>Cao Minh</t>
  </si>
  <si>
    <t>Nguyễn Thị Hồ</t>
  </si>
  <si>
    <t>Cao Phương</t>
  </si>
  <si>
    <t>Đoàn Oai</t>
  </si>
  <si>
    <t>Hồ Khuyên</t>
  </si>
  <si>
    <t>Cao Bé</t>
  </si>
  <si>
    <t>Hồ Chấn</t>
  </si>
  <si>
    <t>Hà Cường</t>
  </si>
  <si>
    <t>Hà Đuồi</t>
  </si>
  <si>
    <t>Văn Thị Gái</t>
  </si>
  <si>
    <t>Văn Thị Duận</t>
  </si>
  <si>
    <t>Hồ Quang Vinh</t>
  </si>
  <si>
    <t>Đoàn Thị Kim</t>
  </si>
  <si>
    <t>Hồ Phước</t>
  </si>
  <si>
    <t>Hồ Quang Hoàng</t>
  </si>
  <si>
    <t>Hồ Xuân Dũng</t>
  </si>
  <si>
    <t>Hồ Thị</t>
  </si>
  <si>
    <t>Văn Kề</t>
  </si>
  <si>
    <t>Nguyễn Vinh</t>
  </si>
  <si>
    <t>Văn Bảy</t>
  </si>
  <si>
    <t>Nguyễn Bé</t>
  </si>
  <si>
    <t>Hồ Ngọc</t>
  </si>
  <si>
    <t>Hồ Thu</t>
  </si>
  <si>
    <t>Văn Hữu Đá</t>
  </si>
  <si>
    <t>Văn Phê</t>
  </si>
  <si>
    <t>Ngô Quang Đạo</t>
  </si>
  <si>
    <t>Văn Diêu</t>
  </si>
  <si>
    <t>Hồ Thị Huê</t>
  </si>
  <si>
    <t>Trần Thị Thảnh</t>
  </si>
  <si>
    <t>Hồ Ái</t>
  </si>
  <si>
    <t>Văn Nên</t>
  </si>
  <si>
    <t>Hồ Quang Dũng</t>
  </si>
  <si>
    <t>Hà Kham</t>
  </si>
  <si>
    <t>Hồ Quang Minh</t>
  </si>
  <si>
    <t>Văn Chưởng</t>
  </si>
  <si>
    <t>Lê Năm</t>
  </si>
  <si>
    <t>Hồ Thanh</t>
  </si>
  <si>
    <t>Hồ Thí</t>
  </si>
  <si>
    <t>Hoàng Thuận</t>
  </si>
  <si>
    <t>Văn Thị Hân</t>
  </si>
  <si>
    <t>Văn Đính</t>
  </si>
  <si>
    <t>Văn Hữu Tụy</t>
  </si>
  <si>
    <t>Văn Dũng</t>
  </si>
  <si>
    <t>Văn Hiểu</t>
  </si>
  <si>
    <t>Lê Chung</t>
  </si>
  <si>
    <t>Văn Hữu Thời</t>
  </si>
  <si>
    <t>Văn Hữu Thành</t>
  </si>
  <si>
    <t>Văn Nguyên</t>
  </si>
  <si>
    <t>Hồ Quang Phong</t>
  </si>
  <si>
    <t>Văn Tấn</t>
  </si>
  <si>
    <t>Ngô Thị Bé</t>
  </si>
  <si>
    <t>Đoàn Phúc</t>
  </si>
  <si>
    <t>Văn Kỳ</t>
  </si>
  <si>
    <t>Văn Cận</t>
  </si>
  <si>
    <t>Hồ Chúc</t>
  </si>
  <si>
    <t>Ngô Qúy</t>
  </si>
  <si>
    <t>Phan Dục</t>
  </si>
  <si>
    <t>Văn Thị Thuận</t>
  </si>
  <si>
    <t>Cao Phước</t>
  </si>
  <si>
    <t>Đoàn Anh</t>
  </si>
  <si>
    <t>Nguyễn Thị Hợi</t>
  </si>
  <si>
    <t>Đoàn Bình</t>
  </si>
  <si>
    <t>Văn Tùng</t>
  </si>
  <si>
    <t>Văn Phò</t>
  </si>
  <si>
    <t>Phan Bình</t>
  </si>
  <si>
    <t>Hồ Đăng Hiệp</t>
  </si>
  <si>
    <t>Văn Hồng Quốc</t>
  </si>
  <si>
    <t>Văn Phổ</t>
  </si>
  <si>
    <t>Hà Kiêu</t>
  </si>
  <si>
    <t>Hà Thị Hường</t>
  </si>
  <si>
    <t>Nguyễn Thị Cúc</t>
  </si>
  <si>
    <t>Phan Sơn</t>
  </si>
  <si>
    <t>Văn Thị Tiêm</t>
  </si>
  <si>
    <t>Văn Thị Huê</t>
  </si>
  <si>
    <t>Đặng Mậu Khai</t>
  </si>
  <si>
    <t>Hà Thị Lương</t>
  </si>
  <si>
    <t>Hồ Cạnh</t>
  </si>
  <si>
    <t>Hồ Kha</t>
  </si>
  <si>
    <t>Cao Hoàng</t>
  </si>
  <si>
    <t>Hà Quang Oanh</t>
  </si>
  <si>
    <t>Hà Phẩm</t>
  </si>
  <si>
    <t>Hồ Thìn</t>
  </si>
  <si>
    <t>Đoàn Viết Lộc</t>
  </si>
  <si>
    <t>Đoàn Tôn</t>
  </si>
  <si>
    <t>Đoàn Đào</t>
  </si>
  <si>
    <t>Văn Hùng Trưởng</t>
  </si>
  <si>
    <t>BẢNG TỔNG HỢP ĐỀ XUẤT HỖ TRỢ NUÔI THỦY SẢN</t>
  </si>
  <si>
    <t>ĐỂ KHÔI PHỤC SẢN XUẤT VÙNG BỊ THIỆT HẠI DO THIÊN TAI, DỊCH BỆNH</t>
  </si>
  <si>
    <t>(Từ ngày  31 tháng năm 03 đến ngày 02 tháng 4.năm 2022)</t>
  </si>
  <si>
    <t>Đơn vị;</t>
  </si>
  <si>
    <t>Tổng giá trị (thiệt hại (tr.đ)</t>
  </si>
  <si>
    <t>Thiệt hại hơn 70%</t>
  </si>
  <si>
    <t>Thiệt hại từ 30 - 70%</t>
  </si>
  <si>
    <t>Ghi chú</t>
  </si>
  <si>
    <t>Diện tích nuôi tôm quảng canh (ha)</t>
  </si>
  <si>
    <t>Diện tích nuôi cá truyền thống cá bản địa (ha)</t>
  </si>
  <si>
    <t>Diện tích nuôi tôm sú bán thâm canh, thâm canh (ha)</t>
  </si>
  <si>
    <t>Diện tích nuôi tôm thẻ chân trắng bán thâm canh, thâm canh (ha)</t>
  </si>
  <si>
    <t>Diện tích nuôi trồng các loại thủy, hải sản khác (ha)</t>
  </si>
  <si>
    <t>Tổng số</t>
  </si>
  <si>
    <t xml:space="preserve">             Quảng Lợi, ngày 06 tháng 4 năm 2022</t>
  </si>
  <si>
    <t>TM. ỦY BAN NHÂN DÂN</t>
  </si>
  <si>
    <t>PHÓ CHỦ TỊCH</t>
  </si>
  <si>
    <t>Thái Thị Kim Chi</t>
  </si>
  <si>
    <t>Phan Đăng Bảo</t>
  </si>
  <si>
    <t>Nguyễn Mính</t>
  </si>
  <si>
    <t>Nguyễn Kinh</t>
  </si>
  <si>
    <t>Nguyễn Thừa</t>
  </si>
  <si>
    <t>Nguyễn Chung</t>
  </si>
  <si>
    <t>Đặng Thanh Sơn</t>
  </si>
  <si>
    <t>Nguyễn Nhơn</t>
  </si>
  <si>
    <t>Đặng Lộc</t>
  </si>
  <si>
    <t>Nguyễn Lanh</t>
  </si>
  <si>
    <t>Trần Lực</t>
  </si>
  <si>
    <t>Trần Sầm</t>
  </si>
  <si>
    <t>Trần Lặng</t>
  </si>
  <si>
    <t>Phan Văn Ty</t>
  </si>
  <si>
    <t>Trần Giàng</t>
  </si>
  <si>
    <t>Trần Mốc</t>
  </si>
  <si>
    <t>Phan Thuyết</t>
  </si>
  <si>
    <t>Phan Thành</t>
  </si>
  <si>
    <t>Trần Hòa</t>
  </si>
  <si>
    <t>Trần Thuận</t>
  </si>
  <si>
    <t>Trần Diên</t>
  </si>
  <si>
    <t>Nguyễn Quang</t>
  </si>
  <si>
    <t>Nguyễn Ty</t>
  </si>
  <si>
    <t>Võ Mùi</t>
  </si>
  <si>
    <r>
      <t>Lồng, bè nuôi nước ngọt (100 m</t>
    </r>
    <r>
      <rPr>
        <vertAlign val="superscript"/>
        <sz val="13"/>
        <color indexed="8"/>
        <rFont val="Times New Roman"/>
        <family val="1"/>
      </rPr>
      <t>3</t>
    </r>
    <r>
      <rPr>
        <sz val="13"/>
        <color indexed="8"/>
        <rFont val="Times New Roman"/>
        <family val="1"/>
      </rPr>
      <t>)</t>
    </r>
  </si>
  <si>
    <t>(Từ ngày…..tháng...năm 2022 đến ngày....tháng …năm 2022)</t>
  </si>
  <si>
    <t>Người lập</t>
  </si>
  <si>
    <t>Xác nhận Chi hội nghề cá</t>
  </si>
  <si>
    <t>Quảng Lợi, ngày 06 tháng 4 năm 2024</t>
  </si>
  <si>
    <t>H oàng Cảnh</t>
  </si>
  <si>
    <t xml:space="preserve"> Hoàng Na  </t>
  </si>
  <si>
    <t xml:space="preserve"> Đặng Còn  </t>
  </si>
  <si>
    <t xml:space="preserve"> Hoàng Thiện( Thái) </t>
  </si>
  <si>
    <t xml:space="preserve"> Hoàng Thắng X  </t>
  </si>
  <si>
    <t xml:space="preserve"> Đặng Don  </t>
  </si>
  <si>
    <t xml:space="preserve"> Đặng Cảm  </t>
  </si>
  <si>
    <t xml:space="preserve"> Hoàng Tuấn H  </t>
  </si>
  <si>
    <t xml:space="preserve"> Hoàng Lộc  </t>
  </si>
  <si>
    <t xml:space="preserve"> TRần Đình  Đại  </t>
  </si>
  <si>
    <t xml:space="preserve"> Hoàng Thị Chậu  </t>
  </si>
  <si>
    <t xml:space="preserve"> Hoàng Thị Quýt  </t>
  </si>
  <si>
    <t xml:space="preserve"> Hoàng Tích  </t>
  </si>
  <si>
    <t xml:space="preserve"> Đặng Mãn  </t>
  </si>
  <si>
    <t xml:space="preserve"> Hoàng Cho  </t>
  </si>
  <si>
    <t xml:space="preserve"> Hoàng Thị Vui  </t>
  </si>
  <si>
    <t xml:space="preserve"> Hoàng Vận  </t>
  </si>
  <si>
    <t xml:space="preserve"> Hoàng Ngọc  </t>
  </si>
  <si>
    <t xml:space="preserve"> Đặng Thành H  </t>
  </si>
  <si>
    <t xml:space="preserve"> Hoàng Thành G  </t>
  </si>
  <si>
    <t xml:space="preserve"> Văn Thị Ngáo  </t>
  </si>
  <si>
    <t>THÔN HÀ LẠC - ĐỘI 1</t>
  </si>
  <si>
    <t>THÔN SƠN CÔNG - ĐỘI 2</t>
  </si>
  <si>
    <t>THÔN HÀ LẠC - Đội 3</t>
  </si>
  <si>
    <t>THÔN HÀ LẠC - ĐỘI 4</t>
  </si>
  <si>
    <t>THÔN THÁP NHUẬN - ĐỘI 5</t>
  </si>
  <si>
    <t>THÔN HÀ LẠC - Bắc Biên + ô Họ Hoàng</t>
  </si>
  <si>
    <t>Xác nhận Thôn trưởng          -      HTX SXNN TÍN LỢI</t>
  </si>
  <si>
    <t>THÔN THỦY LẬP - ĐỘI 2</t>
  </si>
  <si>
    <t>THÔN THỦY LẬP - Đội 3</t>
  </si>
  <si>
    <t>THÔN THỦY LẬP - ĐỘI 4</t>
  </si>
  <si>
    <t>THÔN THỦY LẬP - ĐỘI 5</t>
  </si>
  <si>
    <t>THÔN THỦY LẬP - ĐỘI SƠN TÙNG</t>
  </si>
  <si>
    <t>THÔN THÁP NHUẬN - ĐỘI 1</t>
  </si>
  <si>
    <t>Xác nhận Thôn trưởng     -   HTX SXNN THẮNG LỢI</t>
  </si>
  <si>
    <t>Xác nhận Thôn trưởng  - HTX SXNN THẠNH LỢI</t>
  </si>
  <si>
    <t>UBND XÃ QUẢNG LỢI                                                                                                                                                              Biểu số 2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</si>
</sst>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-* #,##0\ _₫_-;\-* #,##0\ _₫_-;_-* &quot;-&quot;??\ _₫_-;_-@_-"/>
    <numFmt numFmtId="174" formatCode="0.000"/>
    <numFmt numFmtId="175" formatCode="0.0"/>
    <numFmt numFmtId="176" formatCode="_-* #,##0.0\ _₫_-;\-* #,##0.0\ _₫_-;_-* &quot;-&quot;??\ _₫_-;_-@_-"/>
    <numFmt numFmtId="177" formatCode="_-* #,##0.000\ _₫_-;\-* #,##0.000\ _₫_-;_-* &quot;-&quot;??\ _₫_-;_-@_-"/>
    <numFmt numFmtId="178" formatCode="_-* #,##0.0000\ _₫_-;\-* #,##0.0000\ _₫_-;_-* &quot;-&quot;??\ _₫_-;_-@_-"/>
    <numFmt numFmtId="179" formatCode="_-* #,##0.0000\ _₫_-;\-* #,##0.0000\ _₫_-;_-* &quot;-&quot;????\ _₫_-;_-@_-"/>
    <numFmt numFmtId="180" formatCode="_(* #.##0.0000_);_(* \(#.##0.0000\);_(* &quot;-&quot;????_);_(@_)"/>
    <numFmt numFmtId="181" formatCode="_(* #.##0.00_);_(* \(#.##0.00\);_(* &quot;-&quot;??_);_(@_)"/>
    <numFmt numFmtId="182" formatCode="_(* #.##0.000_);_(* \(#.##0.000\);_(* &quot;-&quot;??_);_(@_)"/>
    <numFmt numFmtId="183" formatCode="_(* #.##0.0000_);_(* \(#.##0.0000\);_(* &quot;-&quot;??_);_(@_)"/>
    <numFmt numFmtId="184" formatCode="_(* #.##0.0_);_(* \(#.##0.0\);_(* &quot;-&quot;??_);_(@_)"/>
    <numFmt numFmtId="185" formatCode="_(* #.##0._);_(* \(#.##0.\);_(* &quot;-&quot;??_);_(@_)"/>
    <numFmt numFmtId="186" formatCode="_(* #.##._);_(* \(#.##.\);_(* &quot;-&quot;??_);_(@_ⴆ"/>
    <numFmt numFmtId="187" formatCode="_(* #.###._);_(* \(#.###.\);_(* &quot;-&quot;??_);_(@_ⴆ"/>
    <numFmt numFmtId="188" formatCode="_(* #.####._);_(* \(#.####.\);_(* &quot;-&quot;??_);_(@_ⴆ"/>
    <numFmt numFmtId="189" formatCode="_(* #.#####._);_(* \(#.#####.\);_(* &quot;-&quot;??_);_(@_ⴆ"/>
    <numFmt numFmtId="190" formatCode="_(* #.######._);_(* \(#.######.\);_(* &quot;-&quot;??_);_(@_ⴆ"/>
    <numFmt numFmtId="191" formatCode="_(* #.#######._);_(* \(#.#######.\);_(* &quot;-&quot;??_);_(@_ⴆ"/>
    <numFmt numFmtId="192" formatCode="_(* #.########._);_(* \(#.########.\);_(* &quot;-&quot;??_);_(@_ⴆ"/>
    <numFmt numFmtId="193" formatCode="_-* #.##0.000\ _₫_-;\-* #.##0.000\ _₫_-;_-* &quot;-&quot;??\ _₫_-;_-@_-"/>
    <numFmt numFmtId="194" formatCode="_-* #.##0.0000\ _₫_-;\-* #.##0.0000\ _₫_-;_-* &quot;-&quot;??\ _₫_-;_-@_-"/>
    <numFmt numFmtId="195" formatCode="_-* #.##0.00000\ _₫_-;\-* #.##0.00000\ _₫_-;_-* &quot;-&quot;??\ _₫_-;_-@_-"/>
    <numFmt numFmtId="196" formatCode="_-* #.##0.00\ _₫_-;\-* #.##0.00\ _₫_-;_-* &quot;-&quot;??\ _₫_-;_-@_-"/>
    <numFmt numFmtId="197" formatCode="_-* #.##0.0\ _₫_-;\-* #.##0.0\ _₫_-;_-* &quot;-&quot;??\ _₫_-;_-@_-"/>
    <numFmt numFmtId="198" formatCode="_(* #.#########._);_(* \(#.#########.\);_(* &quot;-&quot;??_);_(@_ⴆ"/>
    <numFmt numFmtId="199" formatCode="_(* #.##########._);_(* \(#.##########.\);_(* &quot;-&quot;??_);_(@_ⴆ"/>
    <numFmt numFmtId="200" formatCode="_-* #.##0.000000\ _₫_-;\-* #.##0.000000\ _₫_-;_-* &quot;-&quot;??\ _₫_-;_-@_-"/>
    <numFmt numFmtId="201" formatCode="_-* #.##0.\ _₫_-;\-* #.##0.\ _₫_-;_-* &quot;-&quot;??\ _₫_-;_-@_-"/>
    <numFmt numFmtId="202" formatCode="_-* #.##.\ _₫_-;\-* #.##.\ _₫_-;_-* &quot;-&quot;??\ _₫_-;_-@_ⴆ"/>
    <numFmt numFmtId="203" formatCode="_-* #.#.\ _₫_-;\-* #.#.\ _₫_-;_-* &quot;-&quot;??\ _₫_-;_-@_ⴆ"/>
    <numFmt numFmtId="204" formatCode="[$-409]dddd\,\ mmmm\ d\,\ yyyy"/>
    <numFmt numFmtId="205" formatCode="[$-409]h:mm:ss\ AM/PM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(* #,##0.0000_);_(* \(#,##0.0000\);_(* &quot;-&quot;????_);_(@_)"/>
    <numFmt numFmtId="211" formatCode="0.0000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2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vertAlign val="superscript"/>
      <sz val="13"/>
      <color indexed="8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5" fillId="0" borderId="0" xfId="0" applyFont="1" applyAlignment="1">
      <alignment/>
    </xf>
    <xf numFmtId="171" fontId="6" fillId="0" borderId="10" xfId="42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178" fontId="6" fillId="0" borderId="11" xfId="42" applyNumberFormat="1" applyFont="1" applyBorder="1" applyAlignment="1">
      <alignment horizontal="center"/>
    </xf>
    <xf numFmtId="0" fontId="5" fillId="0" borderId="11" xfId="59" applyFont="1" applyBorder="1" applyAlignment="1">
      <alignment horizontal="center"/>
      <protection/>
    </xf>
    <xf numFmtId="0" fontId="7" fillId="0" borderId="11" xfId="59" applyFont="1" applyBorder="1" applyAlignment="1">
      <alignment horizontal="center"/>
      <protection/>
    </xf>
    <xf numFmtId="172" fontId="6" fillId="0" borderId="11" xfId="44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172" fontId="6" fillId="0" borderId="11" xfId="44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10" xfId="59" applyFont="1" applyBorder="1" applyAlignment="1">
      <alignment horizontal="center"/>
      <protection/>
    </xf>
    <xf numFmtId="0" fontId="8" fillId="0" borderId="10" xfId="59" applyFont="1" applyBorder="1" applyAlignment="1">
      <alignment horizontal="center"/>
      <protection/>
    </xf>
    <xf numFmtId="0" fontId="6" fillId="0" borderId="0" xfId="0" applyFont="1" applyAlignment="1">
      <alignment/>
    </xf>
    <xf numFmtId="0" fontId="6" fillId="0" borderId="11" xfId="59" applyFont="1" applyBorder="1" applyAlignment="1">
      <alignment horizontal="center"/>
      <protection/>
    </xf>
    <xf numFmtId="0" fontId="5" fillId="0" borderId="0" xfId="0" applyFont="1" applyBorder="1" applyAlignment="1">
      <alignment/>
    </xf>
    <xf numFmtId="171" fontId="6" fillId="0" borderId="11" xfId="42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178" fontId="5" fillId="0" borderId="0" xfId="42" applyNumberFormat="1" applyFont="1" applyAlignment="1">
      <alignment horizontal="center"/>
    </xf>
    <xf numFmtId="171" fontId="5" fillId="0" borderId="0" xfId="42" applyFont="1" applyAlignment="1">
      <alignment horizontal="center"/>
    </xf>
    <xf numFmtId="171" fontId="5" fillId="0" borderId="10" xfId="42" applyFont="1" applyBorder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6" fillId="0" borderId="10" xfId="0" applyFont="1" applyBorder="1" applyAlignment="1">
      <alignment/>
    </xf>
    <xf numFmtId="0" fontId="9" fillId="0" borderId="11" xfId="59" applyFont="1" applyFill="1" applyBorder="1">
      <alignment/>
      <protection/>
    </xf>
    <xf numFmtId="211" fontId="5" fillId="0" borderId="11" xfId="0" applyNumberFormat="1" applyFont="1" applyBorder="1" applyAlignment="1">
      <alignment horizontal="center"/>
    </xf>
    <xf numFmtId="211" fontId="5" fillId="0" borderId="11" xfId="58" applyNumberFormat="1" applyFont="1" applyBorder="1">
      <alignment/>
      <protection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right"/>
    </xf>
    <xf numFmtId="0" fontId="14" fillId="0" borderId="0" xfId="0" applyFont="1" applyAlignment="1">
      <alignment vertical="center"/>
    </xf>
    <xf numFmtId="0" fontId="56" fillId="33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56" fillId="33" borderId="11" xfId="0" applyFont="1" applyFill="1" applyBorder="1" applyAlignment="1">
      <alignment horizontal="right" vertical="center" wrapText="1"/>
    </xf>
    <xf numFmtId="0" fontId="56" fillId="33" borderId="11" xfId="0" applyFont="1" applyFill="1" applyBorder="1" applyAlignment="1">
      <alignment vertical="center" wrapText="1"/>
    </xf>
    <xf numFmtId="0" fontId="57" fillId="33" borderId="11" xfId="0" applyFont="1" applyFill="1" applyBorder="1" applyAlignment="1">
      <alignment horizontal="right" vertical="center" wrapText="1"/>
    </xf>
    <xf numFmtId="0" fontId="14" fillId="33" borderId="11" xfId="0" applyFont="1" applyFill="1" applyBorder="1" applyAlignment="1">
      <alignment vertical="center"/>
    </xf>
    <xf numFmtId="0" fontId="14" fillId="0" borderId="0" xfId="0" applyFont="1" applyAlignment="1">
      <alignment/>
    </xf>
    <xf numFmtId="173" fontId="11" fillId="0" borderId="0" xfId="42" applyNumberFormat="1" applyFont="1" applyAlignment="1">
      <alignment/>
    </xf>
    <xf numFmtId="173" fontId="56" fillId="33" borderId="11" xfId="42" applyNumberFormat="1" applyFont="1" applyFill="1" applyBorder="1" applyAlignment="1">
      <alignment horizontal="center" vertical="center" wrapText="1"/>
    </xf>
    <xf numFmtId="173" fontId="11" fillId="0" borderId="11" xfId="42" applyNumberFormat="1" applyFont="1" applyBorder="1" applyAlignment="1">
      <alignment horizontal="right"/>
    </xf>
    <xf numFmtId="173" fontId="56" fillId="33" borderId="11" xfId="42" applyNumberFormat="1" applyFont="1" applyFill="1" applyBorder="1" applyAlignment="1">
      <alignment horizontal="right" vertical="center" wrapText="1"/>
    </xf>
    <xf numFmtId="173" fontId="57" fillId="33" borderId="11" xfId="42" applyNumberFormat="1" applyFont="1" applyFill="1" applyBorder="1" applyAlignment="1">
      <alignment horizontal="right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178" fontId="11" fillId="0" borderId="0" xfId="42" applyNumberFormat="1" applyFont="1" applyAlignment="1">
      <alignment/>
    </xf>
    <xf numFmtId="171" fontId="11" fillId="0" borderId="0" xfId="42" applyFont="1" applyAlignment="1">
      <alignment/>
    </xf>
    <xf numFmtId="0" fontId="14" fillId="0" borderId="11" xfId="0" applyFont="1" applyBorder="1" applyAlignment="1">
      <alignment horizontal="center"/>
    </xf>
    <xf numFmtId="178" fontId="14" fillId="0" borderId="11" xfId="42" applyNumberFormat="1" applyFont="1" applyBorder="1" applyAlignment="1">
      <alignment horizontal="center"/>
    </xf>
    <xf numFmtId="0" fontId="11" fillId="0" borderId="11" xfId="59" applyFont="1" applyBorder="1" applyAlignment="1">
      <alignment horizontal="center"/>
      <protection/>
    </xf>
    <xf numFmtId="0" fontId="11" fillId="0" borderId="11" xfId="59" applyFont="1" applyBorder="1">
      <alignment/>
      <protection/>
    </xf>
    <xf numFmtId="178" fontId="11" fillId="0" borderId="11" xfId="42" applyNumberFormat="1" applyFont="1" applyBorder="1" applyAlignment="1">
      <alignment/>
    </xf>
    <xf numFmtId="171" fontId="11" fillId="0" borderId="10" xfId="42" applyFont="1" applyBorder="1" applyAlignment="1">
      <alignment/>
    </xf>
    <xf numFmtId="178" fontId="11" fillId="0" borderId="12" xfId="42" applyNumberFormat="1" applyFont="1" applyFill="1" applyBorder="1" applyAlignment="1">
      <alignment/>
    </xf>
    <xf numFmtId="172" fontId="11" fillId="0" borderId="11" xfId="44" applyNumberFormat="1" applyFont="1" applyBorder="1" applyAlignment="1">
      <alignment/>
    </xf>
    <xf numFmtId="172" fontId="11" fillId="0" borderId="11" xfId="44" applyNumberFormat="1" applyFont="1" applyBorder="1" applyAlignment="1">
      <alignment/>
    </xf>
    <xf numFmtId="0" fontId="11" fillId="0" borderId="11" xfId="59" applyFont="1" applyFill="1" applyBorder="1">
      <alignment/>
      <protection/>
    </xf>
    <xf numFmtId="0" fontId="14" fillId="0" borderId="11" xfId="59" applyFont="1" applyBorder="1" applyAlignment="1">
      <alignment horizontal="center"/>
      <protection/>
    </xf>
    <xf numFmtId="0" fontId="14" fillId="0" borderId="11" xfId="0" applyFont="1" applyBorder="1" applyAlignment="1">
      <alignment/>
    </xf>
    <xf numFmtId="178" fontId="14" fillId="0" borderId="11" xfId="42" applyNumberFormat="1" applyFont="1" applyBorder="1" applyAlignment="1">
      <alignment/>
    </xf>
    <xf numFmtId="171" fontId="14" fillId="0" borderId="10" xfId="42" applyFont="1" applyBorder="1" applyAlignment="1">
      <alignment/>
    </xf>
    <xf numFmtId="172" fontId="14" fillId="0" borderId="11" xfId="44" applyNumberFormat="1" applyFont="1" applyBorder="1" applyAlignment="1">
      <alignment horizontal="center"/>
    </xf>
    <xf numFmtId="0" fontId="11" fillId="0" borderId="11" xfId="59" applyFont="1" applyBorder="1" applyAlignment="1">
      <alignment horizontal="left"/>
      <protection/>
    </xf>
    <xf numFmtId="0" fontId="11" fillId="0" borderId="11" xfId="59" applyFont="1" applyBorder="1" applyAlignment="1">
      <alignment/>
      <protection/>
    </xf>
    <xf numFmtId="2" fontId="11" fillId="0" borderId="11" xfId="0" applyNumberFormat="1" applyFont="1" applyBorder="1" applyAlignment="1">
      <alignment/>
    </xf>
    <xf numFmtId="172" fontId="14" fillId="0" borderId="11" xfId="44" applyNumberFormat="1" applyFont="1" applyBorder="1" applyAlignment="1">
      <alignment/>
    </xf>
    <xf numFmtId="2" fontId="14" fillId="0" borderId="11" xfId="0" applyNumberFormat="1" applyFont="1" applyBorder="1" applyAlignment="1">
      <alignment/>
    </xf>
    <xf numFmtId="0" fontId="11" fillId="0" borderId="13" xfId="59" applyFont="1" applyBorder="1">
      <alignment/>
      <protection/>
    </xf>
    <xf numFmtId="0" fontId="11" fillId="0" borderId="11" xfId="59" applyFont="1" applyFill="1" applyBorder="1" applyAlignment="1">
      <alignment/>
      <protection/>
    </xf>
    <xf numFmtId="0" fontId="11" fillId="0" borderId="0" xfId="0" applyFont="1" applyBorder="1" applyAlignment="1">
      <alignment/>
    </xf>
    <xf numFmtId="0" fontId="14" fillId="0" borderId="10" xfId="59" applyFont="1" applyBorder="1" applyAlignment="1">
      <alignment horizontal="center"/>
      <protection/>
    </xf>
    <xf numFmtId="0" fontId="11" fillId="0" borderId="0" xfId="0" applyFont="1" applyBorder="1" applyAlignment="1">
      <alignment horizontal="center"/>
    </xf>
    <xf numFmtId="178" fontId="11" fillId="0" borderId="0" xfId="42" applyNumberFormat="1" applyFont="1" applyBorder="1" applyAlignment="1">
      <alignment/>
    </xf>
    <xf numFmtId="171" fontId="11" fillId="0" borderId="0" xfId="42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4" fillId="0" borderId="14" xfId="0" applyFont="1" applyBorder="1" applyAlignment="1">
      <alignment horizontal="center"/>
    </xf>
    <xf numFmtId="178" fontId="14" fillId="0" borderId="14" xfId="42" applyNumberFormat="1" applyFont="1" applyBorder="1" applyAlignment="1">
      <alignment horizontal="center"/>
    </xf>
    <xf numFmtId="0" fontId="11" fillId="0" borderId="11" xfId="0" applyFont="1" applyBorder="1" applyAlignment="1">
      <alignment vertical="center"/>
    </xf>
    <xf numFmtId="171" fontId="11" fillId="0" borderId="11" xfId="42" applyFont="1" applyBorder="1" applyAlignment="1">
      <alignment/>
    </xf>
    <xf numFmtId="171" fontId="11" fillId="0" borderId="11" xfId="42" applyFont="1" applyBorder="1" applyAlignment="1">
      <alignment horizontal="right"/>
    </xf>
    <xf numFmtId="0" fontId="14" fillId="0" borderId="11" xfId="0" applyFont="1" applyBorder="1" applyAlignment="1">
      <alignment vertical="center"/>
    </xf>
    <xf numFmtId="172" fontId="11" fillId="0" borderId="11" xfId="44" applyNumberFormat="1" applyFont="1" applyBorder="1" applyAlignment="1">
      <alignment horizontal="left"/>
    </xf>
    <xf numFmtId="0" fontId="14" fillId="0" borderId="0" xfId="0" applyFont="1" applyAlignment="1">
      <alignment/>
    </xf>
    <xf numFmtId="0" fontId="14" fillId="0" borderId="11" xfId="59" applyFont="1" applyFill="1" applyBorder="1">
      <alignment/>
      <protection/>
    </xf>
    <xf numFmtId="0" fontId="11" fillId="0" borderId="10" xfId="59" applyFont="1" applyBorder="1" applyAlignment="1">
      <alignment horizontal="center"/>
      <protection/>
    </xf>
    <xf numFmtId="0" fontId="58" fillId="0" borderId="0" xfId="0" applyFont="1" applyBorder="1" applyAlignment="1">
      <alignment horizontal="right" vertical="center" wrapText="1"/>
    </xf>
    <xf numFmtId="0" fontId="58" fillId="0" borderId="0" xfId="0" applyFont="1" applyBorder="1" applyAlignment="1">
      <alignment vertical="center"/>
    </xf>
    <xf numFmtId="0" fontId="59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173" fontId="14" fillId="0" borderId="15" xfId="44" applyNumberFormat="1" applyFont="1" applyBorder="1" applyAlignment="1">
      <alignment horizontal="center"/>
    </xf>
    <xf numFmtId="173" fontId="14" fillId="0" borderId="16" xfId="44" applyNumberFormat="1" applyFont="1" applyBorder="1" applyAlignment="1">
      <alignment horizontal="center"/>
    </xf>
    <xf numFmtId="0" fontId="14" fillId="0" borderId="14" xfId="59" applyFont="1" applyBorder="1" applyAlignment="1">
      <alignment horizontal="center" vertical="center"/>
      <protection/>
    </xf>
    <xf numFmtId="0" fontId="14" fillId="0" borderId="13" xfId="59" applyFont="1" applyBorder="1" applyAlignment="1">
      <alignment horizontal="center" vertical="center"/>
      <protection/>
    </xf>
    <xf numFmtId="0" fontId="14" fillId="0" borderId="12" xfId="59" applyFont="1" applyBorder="1" applyAlignment="1">
      <alignment horizontal="center" vertical="center"/>
      <protection/>
    </xf>
    <xf numFmtId="0" fontId="14" fillId="0" borderId="11" xfId="0" applyFont="1" applyBorder="1" applyAlignment="1">
      <alignment horizontal="center"/>
    </xf>
    <xf numFmtId="171" fontId="14" fillId="0" borderId="10" xfId="42" applyFont="1" applyBorder="1" applyAlignment="1">
      <alignment horizontal="center" vertical="center"/>
    </xf>
    <xf numFmtId="171" fontId="14" fillId="0" borderId="11" xfId="42" applyFont="1" applyBorder="1" applyAlignment="1">
      <alignment horizontal="center" vertical="center"/>
    </xf>
    <xf numFmtId="0" fontId="14" fillId="0" borderId="10" xfId="59" applyFont="1" applyBorder="1" applyAlignment="1">
      <alignment horizontal="center"/>
      <protection/>
    </xf>
    <xf numFmtId="0" fontId="14" fillId="0" borderId="17" xfId="59" applyFont="1" applyBorder="1" applyAlignment="1">
      <alignment horizontal="center"/>
      <protection/>
    </xf>
    <xf numFmtId="0" fontId="14" fillId="0" borderId="18" xfId="59" applyFont="1" applyBorder="1" applyAlignment="1">
      <alignment horizontal="center"/>
      <protection/>
    </xf>
    <xf numFmtId="171" fontId="14" fillId="0" borderId="14" xfId="42" applyFont="1" applyBorder="1" applyAlignment="1">
      <alignment horizontal="center" vertical="center"/>
    </xf>
    <xf numFmtId="173" fontId="14" fillId="0" borderId="11" xfId="44" applyNumberFormat="1" applyFont="1" applyBorder="1" applyAlignment="1">
      <alignment horizontal="center"/>
    </xf>
    <xf numFmtId="173" fontId="14" fillId="0" borderId="17" xfId="44" applyNumberFormat="1" applyFont="1" applyBorder="1" applyAlignment="1">
      <alignment horizontal="center"/>
    </xf>
    <xf numFmtId="173" fontId="14" fillId="0" borderId="18" xfId="44" applyNumberFormat="1" applyFont="1" applyBorder="1" applyAlignment="1">
      <alignment horizontal="center"/>
    </xf>
    <xf numFmtId="172" fontId="14" fillId="0" borderId="17" xfId="44" applyNumberFormat="1" applyFont="1" applyBorder="1" applyAlignment="1">
      <alignment horizontal="center"/>
    </xf>
    <xf numFmtId="172" fontId="14" fillId="0" borderId="18" xfId="44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71" fontId="14" fillId="0" borderId="19" xfId="42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2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6" fillId="0" borderId="10" xfId="59" applyFont="1" applyBorder="1" applyAlignment="1">
      <alignment horizontal="center"/>
      <protection/>
    </xf>
    <xf numFmtId="0" fontId="6" fillId="0" borderId="17" xfId="59" applyFont="1" applyBorder="1" applyAlignment="1">
      <alignment horizontal="center"/>
      <protection/>
    </xf>
    <xf numFmtId="0" fontId="6" fillId="0" borderId="18" xfId="59" applyFont="1" applyBorder="1" applyAlignment="1">
      <alignment horizontal="center"/>
      <protection/>
    </xf>
    <xf numFmtId="0" fontId="6" fillId="0" borderId="14" xfId="59" applyFont="1" applyBorder="1" applyAlignment="1">
      <alignment horizontal="center" vertical="center"/>
      <protection/>
    </xf>
    <xf numFmtId="0" fontId="6" fillId="0" borderId="13" xfId="59" applyFont="1" applyBorder="1" applyAlignment="1">
      <alignment horizontal="center" vertical="center"/>
      <protection/>
    </xf>
    <xf numFmtId="0" fontId="6" fillId="0" borderId="12" xfId="59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/>
    </xf>
    <xf numFmtId="171" fontId="6" fillId="0" borderId="10" xfId="42" applyFont="1" applyBorder="1" applyAlignment="1">
      <alignment horizontal="center" vertical="center"/>
    </xf>
    <xf numFmtId="171" fontId="6" fillId="0" borderId="11" xfId="42" applyFont="1" applyBorder="1" applyAlignment="1">
      <alignment horizontal="center" vertical="center"/>
    </xf>
    <xf numFmtId="173" fontId="6" fillId="0" borderId="15" xfId="44" applyNumberFormat="1" applyFont="1" applyBorder="1" applyAlignment="1">
      <alignment horizontal="center"/>
    </xf>
    <xf numFmtId="173" fontId="6" fillId="0" borderId="16" xfId="44" applyNumberFormat="1" applyFont="1" applyBorder="1" applyAlignment="1">
      <alignment horizontal="center"/>
    </xf>
    <xf numFmtId="172" fontId="6" fillId="0" borderId="17" xfId="44" applyNumberFormat="1" applyFont="1" applyBorder="1" applyAlignment="1">
      <alignment horizontal="center"/>
    </xf>
    <xf numFmtId="172" fontId="6" fillId="0" borderId="18" xfId="44" applyNumberFormat="1" applyFont="1" applyBorder="1" applyAlignment="1">
      <alignment horizontal="center"/>
    </xf>
    <xf numFmtId="173" fontId="6" fillId="0" borderId="17" xfId="44" applyNumberFormat="1" applyFont="1" applyBorder="1" applyAlignment="1">
      <alignment horizontal="center"/>
    </xf>
    <xf numFmtId="173" fontId="6" fillId="0" borderId="18" xfId="44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center"/>
    </xf>
    <xf numFmtId="0" fontId="5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173" fontId="6" fillId="0" borderId="11" xfId="44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6" fillId="33" borderId="11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9"/>
  <sheetViews>
    <sheetView zoomScalePageLayoutView="0" workbookViewId="0" topLeftCell="A1">
      <selection activeCell="J386" sqref="J386"/>
    </sheetView>
  </sheetViews>
  <sheetFormatPr defaultColWidth="9.140625" defaultRowHeight="12.75"/>
  <cols>
    <col min="1" max="1" width="5.140625" style="75" customWidth="1"/>
    <col min="2" max="2" width="25.421875" style="28" customWidth="1"/>
    <col min="3" max="3" width="17.140625" style="28" customWidth="1"/>
    <col min="4" max="4" width="21.57421875" style="46" customWidth="1"/>
    <col min="5" max="5" width="18.421875" style="28" customWidth="1"/>
    <col min="6" max="6" width="20.00390625" style="46" customWidth="1"/>
    <col min="7" max="7" width="18.28125" style="47" customWidth="1"/>
    <col min="8" max="8" width="20.28125" style="28" customWidth="1"/>
    <col min="9" max="9" width="9.140625" style="28" customWidth="1"/>
    <col min="10" max="10" width="16.28125" style="28" customWidth="1"/>
    <col min="11" max="11" width="14.00390625" style="28" customWidth="1"/>
    <col min="12" max="16384" width="9.140625" style="28" customWidth="1"/>
  </cols>
  <sheetData>
    <row r="1" spans="1:5" ht="16.5">
      <c r="A1" s="93" t="s">
        <v>336</v>
      </c>
      <c r="B1" s="93"/>
      <c r="C1" s="93"/>
      <c r="D1" s="93"/>
      <c r="E1" s="93"/>
    </row>
    <row r="2" spans="1:14" ht="16.5">
      <c r="A2" s="94" t="s">
        <v>335</v>
      </c>
      <c r="B2" s="94"/>
      <c r="C2" s="94"/>
      <c r="D2" s="94"/>
      <c r="E2" s="94"/>
      <c r="F2" s="94"/>
      <c r="G2" s="94"/>
      <c r="H2" s="94"/>
      <c r="I2" s="84"/>
      <c r="J2" s="84"/>
      <c r="K2" s="84"/>
      <c r="L2" s="84"/>
      <c r="M2" s="84"/>
      <c r="N2" s="84"/>
    </row>
    <row r="3" spans="1:14" ht="16.5">
      <c r="A3" s="95" t="s">
        <v>883</v>
      </c>
      <c r="B3" s="95"/>
      <c r="C3" s="95"/>
      <c r="D3" s="95"/>
      <c r="E3" s="95"/>
      <c r="F3" s="95"/>
      <c r="G3" s="95"/>
      <c r="H3" s="95"/>
      <c r="I3" s="76"/>
      <c r="J3" s="76"/>
      <c r="K3" s="76"/>
      <c r="L3" s="76"/>
      <c r="M3" s="76"/>
      <c r="N3" s="76"/>
    </row>
    <row r="4" spans="1:8" ht="17.25" customHeight="1">
      <c r="A4" s="113" t="s">
        <v>340</v>
      </c>
      <c r="B4" s="113"/>
      <c r="C4" s="113"/>
      <c r="D4" s="113"/>
      <c r="E4" s="113"/>
      <c r="F4" s="113"/>
      <c r="G4" s="113"/>
      <c r="H4" s="113"/>
    </row>
    <row r="5" spans="1:8" ht="20.25" customHeight="1">
      <c r="A5" s="108" t="s">
        <v>908</v>
      </c>
      <c r="B5" s="108"/>
      <c r="C5" s="108"/>
      <c r="D5" s="108"/>
      <c r="E5" s="108"/>
      <c r="F5" s="108"/>
      <c r="G5" s="108"/>
      <c r="H5" s="108"/>
    </row>
    <row r="6" spans="1:8" ht="20.25" customHeight="1">
      <c r="A6" s="98" t="s">
        <v>58</v>
      </c>
      <c r="B6" s="98" t="s">
        <v>79</v>
      </c>
      <c r="C6" s="101" t="s">
        <v>337</v>
      </c>
      <c r="D6" s="101"/>
      <c r="E6" s="101" t="s">
        <v>338</v>
      </c>
      <c r="F6" s="101"/>
      <c r="G6" s="102" t="s">
        <v>339</v>
      </c>
      <c r="H6" s="103" t="s">
        <v>134</v>
      </c>
    </row>
    <row r="7" spans="1:8" ht="20.25" customHeight="1">
      <c r="A7" s="100"/>
      <c r="B7" s="100"/>
      <c r="C7" s="77" t="s">
        <v>132</v>
      </c>
      <c r="D7" s="78" t="s">
        <v>133</v>
      </c>
      <c r="E7" s="77" t="s">
        <v>132</v>
      </c>
      <c r="F7" s="78" t="s">
        <v>133</v>
      </c>
      <c r="G7" s="114"/>
      <c r="H7" s="107"/>
    </row>
    <row r="8" spans="1:8" ht="20.25" customHeight="1">
      <c r="A8" s="50">
        <v>1</v>
      </c>
      <c r="B8" s="79" t="s">
        <v>76</v>
      </c>
      <c r="C8" s="79"/>
      <c r="D8" s="79">
        <v>1.1</v>
      </c>
      <c r="E8" s="79"/>
      <c r="F8" s="79"/>
      <c r="G8" s="80">
        <f>SUM(C8:F8)</f>
        <v>1.1</v>
      </c>
      <c r="H8" s="29"/>
    </row>
    <row r="9" spans="1:8" ht="20.25" customHeight="1">
      <c r="A9" s="50">
        <v>2</v>
      </c>
      <c r="B9" s="79" t="s">
        <v>83</v>
      </c>
      <c r="C9" s="79"/>
      <c r="D9" s="79">
        <v>0.43</v>
      </c>
      <c r="E9" s="79"/>
      <c r="F9" s="79"/>
      <c r="G9" s="80">
        <f aca="true" t="shared" si="0" ref="G9:G72">SUM(C9:F9)</f>
        <v>0.43</v>
      </c>
      <c r="H9" s="29"/>
    </row>
    <row r="10" spans="1:8" ht="20.25" customHeight="1">
      <c r="A10" s="50">
        <v>3</v>
      </c>
      <c r="B10" s="79" t="s">
        <v>84</v>
      </c>
      <c r="C10" s="79"/>
      <c r="D10" s="79">
        <v>0.72</v>
      </c>
      <c r="E10" s="79"/>
      <c r="F10" s="79"/>
      <c r="G10" s="80">
        <f t="shared" si="0"/>
        <v>0.72</v>
      </c>
      <c r="H10" s="29"/>
    </row>
    <row r="11" spans="1:8" ht="20.25" customHeight="1">
      <c r="A11" s="50">
        <v>4</v>
      </c>
      <c r="B11" s="79" t="s">
        <v>85</v>
      </c>
      <c r="C11" s="79"/>
      <c r="D11" s="79">
        <v>0.7</v>
      </c>
      <c r="E11" s="79"/>
      <c r="F11" s="79"/>
      <c r="G11" s="80">
        <f t="shared" si="0"/>
        <v>0.7</v>
      </c>
      <c r="H11" s="29"/>
    </row>
    <row r="12" spans="1:8" ht="20.25" customHeight="1">
      <c r="A12" s="50">
        <v>5</v>
      </c>
      <c r="B12" s="79" t="s">
        <v>86</v>
      </c>
      <c r="C12" s="79"/>
      <c r="D12" s="79">
        <v>0.65</v>
      </c>
      <c r="E12" s="79"/>
      <c r="F12" s="79">
        <v>0.5</v>
      </c>
      <c r="G12" s="80">
        <f t="shared" si="0"/>
        <v>1.15</v>
      </c>
      <c r="H12" s="29"/>
    </row>
    <row r="13" spans="1:8" ht="20.25" customHeight="1">
      <c r="A13" s="50">
        <v>6</v>
      </c>
      <c r="B13" s="79" t="s">
        <v>131</v>
      </c>
      <c r="C13" s="79"/>
      <c r="D13" s="79">
        <v>0.2</v>
      </c>
      <c r="E13" s="79"/>
      <c r="F13" s="79"/>
      <c r="G13" s="80">
        <f t="shared" si="0"/>
        <v>0.2</v>
      </c>
      <c r="H13" s="29"/>
    </row>
    <row r="14" spans="1:8" ht="20.25" customHeight="1">
      <c r="A14" s="50">
        <v>7</v>
      </c>
      <c r="B14" s="79" t="s">
        <v>87</v>
      </c>
      <c r="C14" s="79"/>
      <c r="D14" s="79">
        <v>0.9</v>
      </c>
      <c r="E14" s="79"/>
      <c r="F14" s="79">
        <v>0.1</v>
      </c>
      <c r="G14" s="80">
        <f t="shared" si="0"/>
        <v>1</v>
      </c>
      <c r="H14" s="29"/>
    </row>
    <row r="15" spans="1:8" ht="20.25" customHeight="1">
      <c r="A15" s="50">
        <v>8</v>
      </c>
      <c r="B15" s="79" t="s">
        <v>88</v>
      </c>
      <c r="C15" s="79"/>
      <c r="D15" s="79">
        <v>0.47</v>
      </c>
      <c r="E15" s="79"/>
      <c r="F15" s="79">
        <v>0.1</v>
      </c>
      <c r="G15" s="80">
        <f t="shared" si="0"/>
        <v>0.57</v>
      </c>
      <c r="H15" s="29"/>
    </row>
    <row r="16" spans="1:8" ht="20.25" customHeight="1">
      <c r="A16" s="50">
        <v>9</v>
      </c>
      <c r="B16" s="79" t="s">
        <v>89</v>
      </c>
      <c r="C16" s="79"/>
      <c r="D16" s="79">
        <v>0.33</v>
      </c>
      <c r="E16" s="79"/>
      <c r="F16" s="79">
        <v>0.1</v>
      </c>
      <c r="G16" s="80">
        <f t="shared" si="0"/>
        <v>0.43000000000000005</v>
      </c>
      <c r="H16" s="29"/>
    </row>
    <row r="17" spans="1:8" ht="20.25" customHeight="1">
      <c r="A17" s="50">
        <v>10</v>
      </c>
      <c r="B17" s="79" t="s">
        <v>90</v>
      </c>
      <c r="C17" s="79"/>
      <c r="D17" s="79">
        <v>0.57</v>
      </c>
      <c r="E17" s="79"/>
      <c r="F17" s="79"/>
      <c r="G17" s="80">
        <f t="shared" si="0"/>
        <v>0.57</v>
      </c>
      <c r="H17" s="29"/>
    </row>
    <row r="18" spans="1:8" ht="20.25" customHeight="1">
      <c r="A18" s="50">
        <v>11</v>
      </c>
      <c r="B18" s="79" t="s">
        <v>91</v>
      </c>
      <c r="C18" s="79"/>
      <c r="D18" s="79">
        <v>0.81</v>
      </c>
      <c r="E18" s="79"/>
      <c r="F18" s="79"/>
      <c r="G18" s="80">
        <f t="shared" si="0"/>
        <v>0.81</v>
      </c>
      <c r="H18" s="29"/>
    </row>
    <row r="19" spans="1:8" ht="20.25" customHeight="1">
      <c r="A19" s="50">
        <v>12</v>
      </c>
      <c r="B19" s="79" t="s">
        <v>92</v>
      </c>
      <c r="C19" s="79"/>
      <c r="D19" s="79">
        <v>0.19</v>
      </c>
      <c r="E19" s="29"/>
      <c r="F19" s="29"/>
      <c r="G19" s="80">
        <f t="shared" si="0"/>
        <v>0.19</v>
      </c>
      <c r="H19" s="29"/>
    </row>
    <row r="20" spans="1:8" ht="20.25" customHeight="1">
      <c r="A20" s="50">
        <v>13</v>
      </c>
      <c r="B20" s="79" t="s">
        <v>93</v>
      </c>
      <c r="C20" s="79"/>
      <c r="D20" s="79">
        <v>0.6</v>
      </c>
      <c r="E20" s="79"/>
      <c r="F20" s="79">
        <v>0.15</v>
      </c>
      <c r="G20" s="80">
        <f t="shared" si="0"/>
        <v>0.75</v>
      </c>
      <c r="H20" s="29"/>
    </row>
    <row r="21" spans="1:8" ht="20.25" customHeight="1">
      <c r="A21" s="50">
        <v>14</v>
      </c>
      <c r="B21" s="79" t="s">
        <v>75</v>
      </c>
      <c r="C21" s="79"/>
      <c r="D21" s="79">
        <v>0.3</v>
      </c>
      <c r="E21" s="79"/>
      <c r="F21" s="79"/>
      <c r="G21" s="80">
        <f t="shared" si="0"/>
        <v>0.3</v>
      </c>
      <c r="H21" s="29"/>
    </row>
    <row r="22" spans="1:8" ht="20.25" customHeight="1">
      <c r="A22" s="50">
        <v>15</v>
      </c>
      <c r="B22" s="79" t="s">
        <v>94</v>
      </c>
      <c r="C22" s="79"/>
      <c r="D22" s="79">
        <v>0.71</v>
      </c>
      <c r="E22" s="79"/>
      <c r="F22" s="79">
        <v>0.1</v>
      </c>
      <c r="G22" s="80">
        <f t="shared" si="0"/>
        <v>0.8099999999999999</v>
      </c>
      <c r="H22" s="29"/>
    </row>
    <row r="23" spans="1:8" ht="20.25" customHeight="1">
      <c r="A23" s="50">
        <v>16</v>
      </c>
      <c r="B23" s="79" t="s">
        <v>95</v>
      </c>
      <c r="C23" s="79"/>
      <c r="D23" s="79">
        <v>0.61</v>
      </c>
      <c r="E23" s="79"/>
      <c r="F23" s="79">
        <v>0.05</v>
      </c>
      <c r="G23" s="80">
        <f t="shared" si="0"/>
        <v>0.66</v>
      </c>
      <c r="H23" s="29"/>
    </row>
    <row r="24" spans="1:8" ht="20.25" customHeight="1">
      <c r="A24" s="50">
        <v>17</v>
      </c>
      <c r="B24" s="79" t="s">
        <v>318</v>
      </c>
      <c r="C24" s="79"/>
      <c r="D24" s="79">
        <v>0.61</v>
      </c>
      <c r="E24" s="79"/>
      <c r="F24" s="79"/>
      <c r="G24" s="80">
        <f t="shared" si="0"/>
        <v>0.61</v>
      </c>
      <c r="H24" s="29"/>
    </row>
    <row r="25" spans="1:8" ht="20.25" customHeight="1">
      <c r="A25" s="50">
        <v>18</v>
      </c>
      <c r="B25" s="79" t="s">
        <v>96</v>
      </c>
      <c r="C25" s="79"/>
      <c r="D25" s="79">
        <v>0.62</v>
      </c>
      <c r="E25" s="79"/>
      <c r="F25" s="79"/>
      <c r="G25" s="80">
        <f t="shared" si="0"/>
        <v>0.62</v>
      </c>
      <c r="H25" s="29"/>
    </row>
    <row r="26" spans="1:8" ht="20.25" customHeight="1">
      <c r="A26" s="50">
        <v>19</v>
      </c>
      <c r="B26" s="79" t="s">
        <v>97</v>
      </c>
      <c r="C26" s="79"/>
      <c r="D26" s="79">
        <v>0.36</v>
      </c>
      <c r="E26" s="79"/>
      <c r="F26" s="79"/>
      <c r="G26" s="80">
        <f t="shared" si="0"/>
        <v>0.36</v>
      </c>
      <c r="H26" s="29"/>
    </row>
    <row r="27" spans="1:8" ht="20.25" customHeight="1">
      <c r="A27" s="50">
        <v>20</v>
      </c>
      <c r="B27" s="79" t="s">
        <v>98</v>
      </c>
      <c r="C27" s="79"/>
      <c r="D27" s="79">
        <v>0.51</v>
      </c>
      <c r="E27" s="79"/>
      <c r="F27" s="79">
        <v>0.35</v>
      </c>
      <c r="G27" s="80">
        <f t="shared" si="0"/>
        <v>0.86</v>
      </c>
      <c r="H27" s="29"/>
    </row>
    <row r="28" spans="1:8" ht="20.25" customHeight="1">
      <c r="A28" s="50">
        <v>21</v>
      </c>
      <c r="B28" s="79" t="s">
        <v>99</v>
      </c>
      <c r="C28" s="79"/>
      <c r="D28" s="79">
        <v>0.71</v>
      </c>
      <c r="E28" s="79"/>
      <c r="F28" s="79">
        <v>0.15</v>
      </c>
      <c r="G28" s="80">
        <f t="shared" si="0"/>
        <v>0.86</v>
      </c>
      <c r="H28" s="29"/>
    </row>
    <row r="29" spans="1:8" ht="20.25" customHeight="1">
      <c r="A29" s="50">
        <v>22</v>
      </c>
      <c r="B29" s="79" t="s">
        <v>100</v>
      </c>
      <c r="C29" s="79"/>
      <c r="D29" s="79">
        <v>0.26</v>
      </c>
      <c r="E29" s="79"/>
      <c r="F29" s="79">
        <v>0.1</v>
      </c>
      <c r="G29" s="80">
        <f t="shared" si="0"/>
        <v>0.36</v>
      </c>
      <c r="H29" s="29"/>
    </row>
    <row r="30" spans="1:8" ht="20.25" customHeight="1">
      <c r="A30" s="50">
        <v>23</v>
      </c>
      <c r="B30" s="79" t="s">
        <v>101</v>
      </c>
      <c r="C30" s="79"/>
      <c r="D30" s="79">
        <v>0.29</v>
      </c>
      <c r="E30" s="79"/>
      <c r="F30" s="79">
        <v>0.07</v>
      </c>
      <c r="G30" s="80">
        <f t="shared" si="0"/>
        <v>0.36</v>
      </c>
      <c r="H30" s="29"/>
    </row>
    <row r="31" spans="1:8" ht="20.25" customHeight="1">
      <c r="A31" s="50">
        <v>24</v>
      </c>
      <c r="B31" s="79" t="s">
        <v>102</v>
      </c>
      <c r="C31" s="79"/>
      <c r="D31" s="79">
        <v>0.58</v>
      </c>
      <c r="E31" s="79"/>
      <c r="F31" s="79"/>
      <c r="G31" s="80">
        <f t="shared" si="0"/>
        <v>0.58</v>
      </c>
      <c r="H31" s="29"/>
    </row>
    <row r="32" spans="1:8" ht="20.25" customHeight="1">
      <c r="A32" s="50">
        <v>25</v>
      </c>
      <c r="B32" s="79" t="s">
        <v>103</v>
      </c>
      <c r="C32" s="79"/>
      <c r="D32" s="79">
        <v>0.62</v>
      </c>
      <c r="E32" s="79"/>
      <c r="F32" s="79"/>
      <c r="G32" s="80">
        <f t="shared" si="0"/>
        <v>0.62</v>
      </c>
      <c r="H32" s="29"/>
    </row>
    <row r="33" spans="1:8" ht="20.25" customHeight="1">
      <c r="A33" s="50">
        <v>26</v>
      </c>
      <c r="B33" s="79" t="s">
        <v>104</v>
      </c>
      <c r="C33" s="79"/>
      <c r="D33" s="79">
        <v>0.89</v>
      </c>
      <c r="E33" s="79"/>
      <c r="F33" s="79">
        <v>0.15</v>
      </c>
      <c r="G33" s="80">
        <f t="shared" si="0"/>
        <v>1.04</v>
      </c>
      <c r="H33" s="29"/>
    </row>
    <row r="34" spans="1:8" ht="20.25" customHeight="1">
      <c r="A34" s="50">
        <v>27</v>
      </c>
      <c r="B34" s="79" t="s">
        <v>888</v>
      </c>
      <c r="C34" s="79"/>
      <c r="D34" s="79">
        <v>0.55</v>
      </c>
      <c r="E34" s="79"/>
      <c r="F34" s="79"/>
      <c r="G34" s="80">
        <f t="shared" si="0"/>
        <v>0.55</v>
      </c>
      <c r="H34" s="29"/>
    </row>
    <row r="35" spans="1:8" ht="20.25" customHeight="1">
      <c r="A35" s="50">
        <v>28</v>
      </c>
      <c r="B35" s="79" t="s">
        <v>889</v>
      </c>
      <c r="C35" s="79"/>
      <c r="D35" s="79">
        <v>0.58</v>
      </c>
      <c r="E35" s="79"/>
      <c r="F35" s="79">
        <v>0.15</v>
      </c>
      <c r="G35" s="80">
        <f t="shared" si="0"/>
        <v>0.73</v>
      </c>
      <c r="H35" s="29"/>
    </row>
    <row r="36" spans="1:8" ht="20.25" customHeight="1">
      <c r="A36" s="50">
        <v>29</v>
      </c>
      <c r="B36" s="79" t="s">
        <v>890</v>
      </c>
      <c r="C36" s="79"/>
      <c r="D36" s="79">
        <v>0.55</v>
      </c>
      <c r="E36" s="79"/>
      <c r="F36" s="79"/>
      <c r="G36" s="80">
        <f t="shared" si="0"/>
        <v>0.55</v>
      </c>
      <c r="H36" s="29"/>
    </row>
    <row r="37" spans="1:8" ht="20.25" customHeight="1">
      <c r="A37" s="50">
        <v>30</v>
      </c>
      <c r="B37" s="79" t="s">
        <v>891</v>
      </c>
      <c r="C37" s="79"/>
      <c r="D37" s="79">
        <v>0.32</v>
      </c>
      <c r="E37" s="79"/>
      <c r="F37" s="79"/>
      <c r="G37" s="80">
        <f t="shared" si="0"/>
        <v>0.32</v>
      </c>
      <c r="H37" s="29"/>
    </row>
    <row r="38" spans="1:8" ht="20.25" customHeight="1">
      <c r="A38" s="50">
        <v>31</v>
      </c>
      <c r="B38" s="79" t="s">
        <v>892</v>
      </c>
      <c r="C38" s="79"/>
      <c r="D38" s="79">
        <v>0.67</v>
      </c>
      <c r="E38" s="79"/>
      <c r="F38" s="79">
        <v>0.1</v>
      </c>
      <c r="G38" s="80">
        <f t="shared" si="0"/>
        <v>0.77</v>
      </c>
      <c r="H38" s="29"/>
    </row>
    <row r="39" spans="1:8" ht="20.25" customHeight="1">
      <c r="A39" s="50">
        <v>32</v>
      </c>
      <c r="B39" s="79" t="s">
        <v>893</v>
      </c>
      <c r="C39" s="79"/>
      <c r="D39" s="79">
        <v>0.3</v>
      </c>
      <c r="E39" s="29"/>
      <c r="F39" s="79">
        <v>0.25</v>
      </c>
      <c r="G39" s="80">
        <f t="shared" si="0"/>
        <v>0.55</v>
      </c>
      <c r="H39" s="29"/>
    </row>
    <row r="40" spans="1:8" ht="20.25" customHeight="1">
      <c r="A40" s="50">
        <v>33</v>
      </c>
      <c r="B40" s="79" t="s">
        <v>894</v>
      </c>
      <c r="C40" s="79"/>
      <c r="D40" s="79">
        <v>0.88</v>
      </c>
      <c r="E40" s="79"/>
      <c r="F40" s="79">
        <v>0.3</v>
      </c>
      <c r="G40" s="80">
        <f t="shared" si="0"/>
        <v>1.18</v>
      </c>
      <c r="H40" s="29"/>
    </row>
    <row r="41" spans="1:8" ht="20.25" customHeight="1">
      <c r="A41" s="50">
        <v>34</v>
      </c>
      <c r="B41" s="79" t="s">
        <v>895</v>
      </c>
      <c r="C41" s="79"/>
      <c r="D41" s="79">
        <v>0.45</v>
      </c>
      <c r="E41" s="79"/>
      <c r="F41" s="79"/>
      <c r="G41" s="80">
        <f t="shared" si="0"/>
        <v>0.45</v>
      </c>
      <c r="H41" s="29"/>
    </row>
    <row r="42" spans="1:8" ht="20.25" customHeight="1">
      <c r="A42" s="50">
        <v>35</v>
      </c>
      <c r="B42" s="79" t="s">
        <v>896</v>
      </c>
      <c r="C42" s="79"/>
      <c r="D42" s="79">
        <v>0.87</v>
      </c>
      <c r="E42" s="79"/>
      <c r="F42" s="79">
        <v>0.05</v>
      </c>
      <c r="G42" s="80">
        <f t="shared" si="0"/>
        <v>0.92</v>
      </c>
      <c r="H42" s="29"/>
    </row>
    <row r="43" spans="1:8" ht="20.25" customHeight="1">
      <c r="A43" s="50">
        <v>36</v>
      </c>
      <c r="B43" s="79" t="s">
        <v>897</v>
      </c>
      <c r="C43" s="79"/>
      <c r="D43" s="79">
        <v>0.72</v>
      </c>
      <c r="E43" s="79"/>
      <c r="F43" s="79"/>
      <c r="G43" s="80">
        <f t="shared" si="0"/>
        <v>0.72</v>
      </c>
      <c r="H43" s="29"/>
    </row>
    <row r="44" spans="1:8" ht="20.25" customHeight="1">
      <c r="A44" s="50">
        <v>37</v>
      </c>
      <c r="B44" s="79" t="s">
        <v>898</v>
      </c>
      <c r="C44" s="79"/>
      <c r="D44" s="79">
        <v>0.11</v>
      </c>
      <c r="E44" s="79"/>
      <c r="F44" s="79"/>
      <c r="G44" s="80">
        <f t="shared" si="0"/>
        <v>0.11</v>
      </c>
      <c r="H44" s="29"/>
    </row>
    <row r="45" spans="1:8" ht="20.25" customHeight="1">
      <c r="A45" s="50">
        <v>38</v>
      </c>
      <c r="B45" s="79" t="s">
        <v>899</v>
      </c>
      <c r="C45" s="79"/>
      <c r="D45" s="79">
        <v>0.37</v>
      </c>
      <c r="E45" s="79"/>
      <c r="F45" s="79">
        <v>0.07</v>
      </c>
      <c r="G45" s="80">
        <f t="shared" si="0"/>
        <v>0.44</v>
      </c>
      <c r="H45" s="29"/>
    </row>
    <row r="46" spans="1:8" ht="20.25" customHeight="1">
      <c r="A46" s="50">
        <v>39</v>
      </c>
      <c r="B46" s="79" t="s">
        <v>900</v>
      </c>
      <c r="C46" s="79"/>
      <c r="D46" s="79">
        <v>1.1</v>
      </c>
      <c r="E46" s="79"/>
      <c r="F46" s="79"/>
      <c r="G46" s="80">
        <f t="shared" si="0"/>
        <v>1.1</v>
      </c>
      <c r="H46" s="29"/>
    </row>
    <row r="47" spans="1:8" ht="20.25" customHeight="1">
      <c r="A47" s="50">
        <v>40</v>
      </c>
      <c r="B47" s="79" t="s">
        <v>901</v>
      </c>
      <c r="C47" s="79"/>
      <c r="D47" s="79">
        <v>0.63</v>
      </c>
      <c r="E47" s="79"/>
      <c r="F47" s="79">
        <v>0.1</v>
      </c>
      <c r="G47" s="80">
        <f t="shared" si="0"/>
        <v>0.73</v>
      </c>
      <c r="H47" s="29"/>
    </row>
    <row r="48" spans="1:8" ht="20.25" customHeight="1">
      <c r="A48" s="50">
        <v>41</v>
      </c>
      <c r="B48" s="79" t="s">
        <v>902</v>
      </c>
      <c r="C48" s="79"/>
      <c r="D48" s="79">
        <v>0.33</v>
      </c>
      <c r="E48" s="79"/>
      <c r="F48" s="79"/>
      <c r="G48" s="80">
        <f t="shared" si="0"/>
        <v>0.33</v>
      </c>
      <c r="H48" s="29"/>
    </row>
    <row r="49" spans="1:8" ht="20.25" customHeight="1">
      <c r="A49" s="50">
        <v>42</v>
      </c>
      <c r="B49" s="79" t="s">
        <v>903</v>
      </c>
      <c r="C49" s="79"/>
      <c r="D49" s="79">
        <v>0.7</v>
      </c>
      <c r="E49" s="79"/>
      <c r="F49" s="79">
        <v>0.15</v>
      </c>
      <c r="G49" s="80">
        <f t="shared" si="0"/>
        <v>0.85</v>
      </c>
      <c r="H49" s="29"/>
    </row>
    <row r="50" spans="1:8" ht="20.25" customHeight="1">
      <c r="A50" s="50">
        <v>43</v>
      </c>
      <c r="B50" s="79" t="s">
        <v>904</v>
      </c>
      <c r="C50" s="79"/>
      <c r="D50" s="79">
        <v>0.21</v>
      </c>
      <c r="E50" s="79"/>
      <c r="F50" s="79">
        <v>0.05</v>
      </c>
      <c r="G50" s="80">
        <f t="shared" si="0"/>
        <v>0.26</v>
      </c>
      <c r="H50" s="29"/>
    </row>
    <row r="51" spans="1:8" ht="20.25" customHeight="1">
      <c r="A51" s="50">
        <v>44</v>
      </c>
      <c r="B51" s="79" t="s">
        <v>905</v>
      </c>
      <c r="C51" s="79"/>
      <c r="D51" s="79">
        <v>0.82</v>
      </c>
      <c r="E51" s="79"/>
      <c r="F51" s="79">
        <v>0.15</v>
      </c>
      <c r="G51" s="80">
        <f t="shared" si="0"/>
        <v>0.97</v>
      </c>
      <c r="H51" s="29"/>
    </row>
    <row r="52" spans="1:8" ht="20.25" customHeight="1">
      <c r="A52" s="50">
        <v>45</v>
      </c>
      <c r="B52" s="79" t="s">
        <v>906</v>
      </c>
      <c r="C52" s="79"/>
      <c r="D52" s="79">
        <v>0.68</v>
      </c>
      <c r="E52" s="79"/>
      <c r="F52" s="79">
        <v>0.05</v>
      </c>
      <c r="G52" s="80">
        <f t="shared" si="0"/>
        <v>0.7300000000000001</v>
      </c>
      <c r="H52" s="29"/>
    </row>
    <row r="53" spans="1:8" ht="20.25" customHeight="1">
      <c r="A53" s="50">
        <v>46</v>
      </c>
      <c r="B53" s="79" t="s">
        <v>907</v>
      </c>
      <c r="C53" s="79"/>
      <c r="D53" s="79">
        <v>0.8</v>
      </c>
      <c r="E53" s="79"/>
      <c r="F53" s="79"/>
      <c r="G53" s="80">
        <f t="shared" si="0"/>
        <v>0.8</v>
      </c>
      <c r="H53" s="29"/>
    </row>
    <row r="54" spans="1:8" ht="20.25" customHeight="1">
      <c r="A54" s="50">
        <v>47</v>
      </c>
      <c r="B54" s="79" t="s">
        <v>105</v>
      </c>
      <c r="C54" s="79"/>
      <c r="D54" s="79">
        <v>0.54</v>
      </c>
      <c r="E54" s="79"/>
      <c r="F54" s="79">
        <v>0.15</v>
      </c>
      <c r="G54" s="80">
        <f t="shared" si="0"/>
        <v>0.6900000000000001</v>
      </c>
      <c r="H54" s="29"/>
    </row>
    <row r="55" spans="1:8" ht="20.25" customHeight="1">
      <c r="A55" s="50">
        <v>48</v>
      </c>
      <c r="B55" s="79" t="s">
        <v>106</v>
      </c>
      <c r="C55" s="79"/>
      <c r="D55" s="79">
        <v>0.22</v>
      </c>
      <c r="E55" s="79"/>
      <c r="F55" s="79"/>
      <c r="G55" s="80">
        <f t="shared" si="0"/>
        <v>0.22</v>
      </c>
      <c r="H55" s="29"/>
    </row>
    <row r="56" spans="1:8" ht="20.25" customHeight="1">
      <c r="A56" s="50">
        <v>49</v>
      </c>
      <c r="B56" s="79" t="s">
        <v>107</v>
      </c>
      <c r="C56" s="79"/>
      <c r="D56" s="79">
        <v>0.65</v>
      </c>
      <c r="E56" s="79"/>
      <c r="F56" s="79"/>
      <c r="G56" s="80">
        <f t="shared" si="0"/>
        <v>0.65</v>
      </c>
      <c r="H56" s="29"/>
    </row>
    <row r="57" spans="1:8" ht="20.25" customHeight="1">
      <c r="A57" s="50">
        <v>50</v>
      </c>
      <c r="B57" s="79" t="s">
        <v>108</v>
      </c>
      <c r="C57" s="79"/>
      <c r="D57" s="79">
        <v>0.69</v>
      </c>
      <c r="E57" s="79"/>
      <c r="F57" s="79">
        <v>0.15</v>
      </c>
      <c r="G57" s="80">
        <f t="shared" si="0"/>
        <v>0.84</v>
      </c>
      <c r="H57" s="29"/>
    </row>
    <row r="58" spans="1:8" ht="20.25" customHeight="1">
      <c r="A58" s="50">
        <v>51</v>
      </c>
      <c r="B58" s="79" t="s">
        <v>109</v>
      </c>
      <c r="C58" s="79"/>
      <c r="D58" s="79">
        <v>0.25</v>
      </c>
      <c r="E58" s="79"/>
      <c r="F58" s="79"/>
      <c r="G58" s="80">
        <f t="shared" si="0"/>
        <v>0.25</v>
      </c>
      <c r="H58" s="29"/>
    </row>
    <row r="59" spans="1:8" ht="20.25" customHeight="1">
      <c r="A59" s="50">
        <v>52</v>
      </c>
      <c r="B59" s="79" t="s">
        <v>110</v>
      </c>
      <c r="C59" s="79"/>
      <c r="D59" s="79">
        <v>0.21</v>
      </c>
      <c r="E59" s="79"/>
      <c r="F59" s="79"/>
      <c r="G59" s="80">
        <f t="shared" si="0"/>
        <v>0.21</v>
      </c>
      <c r="H59" s="29"/>
    </row>
    <row r="60" spans="1:8" ht="20.25" customHeight="1">
      <c r="A60" s="50">
        <v>53</v>
      </c>
      <c r="B60" s="79" t="s">
        <v>111</v>
      </c>
      <c r="C60" s="79"/>
      <c r="D60" s="79">
        <v>0.19</v>
      </c>
      <c r="E60" s="79"/>
      <c r="F60" s="79"/>
      <c r="G60" s="80">
        <f t="shared" si="0"/>
        <v>0.19</v>
      </c>
      <c r="H60" s="29"/>
    </row>
    <row r="61" spans="1:8" ht="20.25" customHeight="1">
      <c r="A61" s="50">
        <v>54</v>
      </c>
      <c r="B61" s="79" t="s">
        <v>112</v>
      </c>
      <c r="C61" s="79"/>
      <c r="D61" s="79">
        <v>0.37</v>
      </c>
      <c r="E61" s="79"/>
      <c r="F61" s="79">
        <v>0.07</v>
      </c>
      <c r="G61" s="80">
        <f t="shared" si="0"/>
        <v>0.44</v>
      </c>
      <c r="H61" s="29"/>
    </row>
    <row r="62" spans="1:8" ht="20.25" customHeight="1">
      <c r="A62" s="50">
        <v>55</v>
      </c>
      <c r="B62" s="79" t="s">
        <v>113</v>
      </c>
      <c r="C62" s="79"/>
      <c r="D62" s="79">
        <v>0.18</v>
      </c>
      <c r="E62" s="79"/>
      <c r="F62" s="79">
        <v>0.1</v>
      </c>
      <c r="G62" s="80">
        <f t="shared" si="0"/>
        <v>0.28</v>
      </c>
      <c r="H62" s="29"/>
    </row>
    <row r="63" spans="1:8" ht="20.25" customHeight="1">
      <c r="A63" s="50">
        <v>56</v>
      </c>
      <c r="B63" s="79" t="s">
        <v>129</v>
      </c>
      <c r="C63" s="79"/>
      <c r="D63" s="79">
        <v>1.1</v>
      </c>
      <c r="E63" s="79"/>
      <c r="F63" s="79"/>
      <c r="G63" s="80">
        <f t="shared" si="0"/>
        <v>1.1</v>
      </c>
      <c r="H63" s="29"/>
    </row>
    <row r="64" spans="1:8" ht="20.25" customHeight="1">
      <c r="A64" s="50">
        <v>57</v>
      </c>
      <c r="B64" s="79" t="s">
        <v>114</v>
      </c>
      <c r="C64" s="79"/>
      <c r="D64" s="79">
        <v>0.32</v>
      </c>
      <c r="E64" s="79"/>
      <c r="F64" s="79"/>
      <c r="G64" s="80">
        <f t="shared" si="0"/>
        <v>0.32</v>
      </c>
      <c r="H64" s="29"/>
    </row>
    <row r="65" spans="1:8" ht="20.25" customHeight="1">
      <c r="A65" s="50">
        <v>58</v>
      </c>
      <c r="B65" s="79" t="s">
        <v>115</v>
      </c>
      <c r="C65" s="79"/>
      <c r="D65" s="79">
        <v>0.28</v>
      </c>
      <c r="E65" s="79"/>
      <c r="F65" s="79"/>
      <c r="G65" s="80">
        <f t="shared" si="0"/>
        <v>0.28</v>
      </c>
      <c r="H65" s="29"/>
    </row>
    <row r="66" spans="1:8" ht="20.25" customHeight="1">
      <c r="A66" s="50">
        <v>59</v>
      </c>
      <c r="B66" s="79" t="s">
        <v>116</v>
      </c>
      <c r="C66" s="79"/>
      <c r="D66" s="79">
        <v>0.15</v>
      </c>
      <c r="E66" s="79"/>
      <c r="F66" s="79"/>
      <c r="G66" s="80">
        <f t="shared" si="0"/>
        <v>0.15</v>
      </c>
      <c r="H66" s="29"/>
    </row>
    <row r="67" spans="1:8" ht="20.25" customHeight="1">
      <c r="A67" s="50">
        <v>60</v>
      </c>
      <c r="B67" s="79" t="s">
        <v>117</v>
      </c>
      <c r="C67" s="79"/>
      <c r="D67" s="79">
        <v>0.95</v>
      </c>
      <c r="E67" s="79"/>
      <c r="F67" s="79">
        <v>0.15</v>
      </c>
      <c r="G67" s="80">
        <f t="shared" si="0"/>
        <v>1.0999999999999999</v>
      </c>
      <c r="H67" s="29"/>
    </row>
    <row r="68" spans="1:8" ht="20.25" customHeight="1">
      <c r="A68" s="50">
        <v>61</v>
      </c>
      <c r="B68" s="79" t="s">
        <v>319</v>
      </c>
      <c r="C68" s="79"/>
      <c r="D68" s="79">
        <v>0.18</v>
      </c>
      <c r="E68" s="79"/>
      <c r="F68" s="79"/>
      <c r="G68" s="80">
        <f t="shared" si="0"/>
        <v>0.18</v>
      </c>
      <c r="H68" s="29"/>
    </row>
    <row r="69" spans="1:8" ht="20.25" customHeight="1">
      <c r="A69" s="50">
        <v>62</v>
      </c>
      <c r="B69" s="79" t="s">
        <v>320</v>
      </c>
      <c r="C69" s="79"/>
      <c r="D69" s="79">
        <v>0.65</v>
      </c>
      <c r="E69" s="79"/>
      <c r="F69" s="79"/>
      <c r="G69" s="80">
        <f t="shared" si="0"/>
        <v>0.65</v>
      </c>
      <c r="H69" s="29"/>
    </row>
    <row r="70" spans="1:8" ht="20.25" customHeight="1">
      <c r="A70" s="50">
        <v>63</v>
      </c>
      <c r="B70" s="79" t="s">
        <v>118</v>
      </c>
      <c r="C70" s="79"/>
      <c r="D70" s="79">
        <v>0.15</v>
      </c>
      <c r="E70" s="79"/>
      <c r="F70" s="79"/>
      <c r="G70" s="80">
        <f t="shared" si="0"/>
        <v>0.15</v>
      </c>
      <c r="H70" s="29"/>
    </row>
    <row r="71" spans="1:8" ht="20.25" customHeight="1">
      <c r="A71" s="50">
        <v>64</v>
      </c>
      <c r="B71" s="79" t="s">
        <v>144</v>
      </c>
      <c r="C71" s="79"/>
      <c r="D71" s="79">
        <v>0.36</v>
      </c>
      <c r="E71" s="79"/>
      <c r="F71" s="79">
        <v>0.15</v>
      </c>
      <c r="G71" s="80">
        <f t="shared" si="0"/>
        <v>0.51</v>
      </c>
      <c r="H71" s="29"/>
    </row>
    <row r="72" spans="1:8" ht="20.25" customHeight="1">
      <c r="A72" s="50">
        <v>65</v>
      </c>
      <c r="B72" s="79" t="s">
        <v>321</v>
      </c>
      <c r="C72" s="79"/>
      <c r="D72" s="79">
        <v>0.34</v>
      </c>
      <c r="E72" s="79"/>
      <c r="F72" s="79"/>
      <c r="G72" s="80">
        <f t="shared" si="0"/>
        <v>0.34</v>
      </c>
      <c r="H72" s="29"/>
    </row>
    <row r="73" spans="1:8" ht="20.25" customHeight="1">
      <c r="A73" s="50">
        <v>66</v>
      </c>
      <c r="B73" s="79" t="s">
        <v>127</v>
      </c>
      <c r="C73" s="79"/>
      <c r="D73" s="79">
        <v>0.29</v>
      </c>
      <c r="E73" s="79"/>
      <c r="F73" s="79"/>
      <c r="G73" s="80">
        <f aca="true" t="shared" si="1" ref="G73:G84">SUM(C73:F73)</f>
        <v>0.29</v>
      </c>
      <c r="H73" s="29"/>
    </row>
    <row r="74" spans="1:8" ht="20.25" customHeight="1">
      <c r="A74" s="50">
        <v>67</v>
      </c>
      <c r="B74" s="79" t="s">
        <v>119</v>
      </c>
      <c r="C74" s="79"/>
      <c r="D74" s="79">
        <v>0.67</v>
      </c>
      <c r="E74" s="79"/>
      <c r="F74" s="79"/>
      <c r="G74" s="80">
        <f t="shared" si="1"/>
        <v>0.67</v>
      </c>
      <c r="H74" s="29"/>
    </row>
    <row r="75" spans="1:8" ht="20.25" customHeight="1">
      <c r="A75" s="50">
        <v>68</v>
      </c>
      <c r="B75" s="79" t="s">
        <v>322</v>
      </c>
      <c r="C75" s="79"/>
      <c r="D75" s="79">
        <v>0.14</v>
      </c>
      <c r="E75" s="79"/>
      <c r="F75" s="79"/>
      <c r="G75" s="80">
        <f t="shared" si="1"/>
        <v>0.14</v>
      </c>
      <c r="H75" s="29"/>
    </row>
    <row r="76" spans="1:8" ht="20.25" customHeight="1">
      <c r="A76" s="50">
        <v>69</v>
      </c>
      <c r="B76" s="79" t="s">
        <v>120</v>
      </c>
      <c r="C76" s="79"/>
      <c r="D76" s="79">
        <v>0.05</v>
      </c>
      <c r="E76" s="79"/>
      <c r="F76" s="79"/>
      <c r="G76" s="80">
        <f t="shared" si="1"/>
        <v>0.05</v>
      </c>
      <c r="H76" s="29"/>
    </row>
    <row r="77" spans="1:8" ht="20.25" customHeight="1">
      <c r="A77" s="50">
        <v>70</v>
      </c>
      <c r="B77" s="79" t="s">
        <v>121</v>
      </c>
      <c r="C77" s="79"/>
      <c r="D77" s="79">
        <v>0.27</v>
      </c>
      <c r="E77" s="79"/>
      <c r="F77" s="79"/>
      <c r="G77" s="80">
        <f t="shared" si="1"/>
        <v>0.27</v>
      </c>
      <c r="H77" s="29"/>
    </row>
    <row r="78" spans="1:8" ht="20.25" customHeight="1">
      <c r="A78" s="50">
        <v>71</v>
      </c>
      <c r="B78" s="79" t="s">
        <v>122</v>
      </c>
      <c r="C78" s="79"/>
      <c r="D78" s="79">
        <v>0.45</v>
      </c>
      <c r="E78" s="79"/>
      <c r="F78" s="79"/>
      <c r="G78" s="80">
        <f t="shared" si="1"/>
        <v>0.45</v>
      </c>
      <c r="H78" s="29"/>
    </row>
    <row r="79" spans="1:8" ht="20.25" customHeight="1">
      <c r="A79" s="50">
        <v>72</v>
      </c>
      <c r="B79" s="79" t="s">
        <v>123</v>
      </c>
      <c r="C79" s="79"/>
      <c r="D79" s="79">
        <v>0.25</v>
      </c>
      <c r="E79" s="79"/>
      <c r="F79" s="79"/>
      <c r="G79" s="80">
        <f t="shared" si="1"/>
        <v>0.25</v>
      </c>
      <c r="H79" s="29"/>
    </row>
    <row r="80" spans="1:8" ht="20.25" customHeight="1">
      <c r="A80" s="50">
        <v>73</v>
      </c>
      <c r="B80" s="79" t="s">
        <v>124</v>
      </c>
      <c r="C80" s="79"/>
      <c r="D80" s="79">
        <v>0.11</v>
      </c>
      <c r="E80" s="79"/>
      <c r="F80" s="79"/>
      <c r="G80" s="80">
        <f t="shared" si="1"/>
        <v>0.11</v>
      </c>
      <c r="H80" s="29"/>
    </row>
    <row r="81" spans="1:8" ht="20.25" customHeight="1">
      <c r="A81" s="50">
        <v>74</v>
      </c>
      <c r="B81" s="79" t="s">
        <v>125</v>
      </c>
      <c r="C81" s="79"/>
      <c r="D81" s="79">
        <v>0.46</v>
      </c>
      <c r="E81" s="79"/>
      <c r="F81" s="79"/>
      <c r="G81" s="81">
        <f t="shared" si="1"/>
        <v>0.46</v>
      </c>
      <c r="H81" s="29"/>
    </row>
    <row r="82" spans="1:8" ht="20.25" customHeight="1">
      <c r="A82" s="50">
        <v>75</v>
      </c>
      <c r="B82" s="79" t="s">
        <v>323</v>
      </c>
      <c r="C82" s="79"/>
      <c r="D82" s="79">
        <v>0.73</v>
      </c>
      <c r="E82" s="79"/>
      <c r="F82" s="79"/>
      <c r="G82" s="80">
        <f t="shared" si="1"/>
        <v>0.73</v>
      </c>
      <c r="H82" s="29"/>
    </row>
    <row r="83" spans="1:8" ht="20.25" customHeight="1">
      <c r="A83" s="50">
        <v>76</v>
      </c>
      <c r="B83" s="79" t="s">
        <v>143</v>
      </c>
      <c r="C83" s="79"/>
      <c r="D83" s="79">
        <v>0.74</v>
      </c>
      <c r="E83" s="79"/>
      <c r="F83" s="79"/>
      <c r="G83" s="80">
        <f t="shared" si="1"/>
        <v>0.74</v>
      </c>
      <c r="H83" s="29"/>
    </row>
    <row r="84" spans="1:8" ht="20.25" customHeight="1">
      <c r="A84" s="50">
        <v>77</v>
      </c>
      <c r="B84" s="79" t="s">
        <v>57</v>
      </c>
      <c r="C84" s="79"/>
      <c r="D84" s="79">
        <v>0.18</v>
      </c>
      <c r="E84" s="79"/>
      <c r="F84" s="79">
        <v>0.05</v>
      </c>
      <c r="G84" s="80">
        <f t="shared" si="1"/>
        <v>0.22999999999999998</v>
      </c>
      <c r="H84" s="29"/>
    </row>
    <row r="85" spans="1:8" s="38" customFormat="1" ht="20.25" customHeight="1">
      <c r="A85" s="58"/>
      <c r="B85" s="85" t="s">
        <v>71</v>
      </c>
      <c r="C85" s="59"/>
      <c r="D85" s="82">
        <f>SUM(D8:D84)</f>
        <v>38.50000000000001</v>
      </c>
      <c r="E85" s="82">
        <f>SUM(E8:E84)</f>
        <v>0</v>
      </c>
      <c r="F85" s="82">
        <f>SUM(F8:F84)</f>
        <v>4.159999999999999</v>
      </c>
      <c r="G85" s="82">
        <f>SUM(G8:G84)</f>
        <v>42.660000000000004</v>
      </c>
      <c r="H85" s="59"/>
    </row>
    <row r="86" spans="1:8" ht="20.25" customHeight="1">
      <c r="A86" s="109" t="s">
        <v>909</v>
      </c>
      <c r="B86" s="109"/>
      <c r="C86" s="109"/>
      <c r="D86" s="109"/>
      <c r="E86" s="109"/>
      <c r="F86" s="109"/>
      <c r="G86" s="109"/>
      <c r="H86" s="110"/>
    </row>
    <row r="87" spans="1:8" ht="20.25" customHeight="1">
      <c r="A87" s="98" t="s">
        <v>58</v>
      </c>
      <c r="B87" s="98" t="s">
        <v>79</v>
      </c>
      <c r="C87" s="101" t="s">
        <v>337</v>
      </c>
      <c r="D87" s="101"/>
      <c r="E87" s="101" t="s">
        <v>338</v>
      </c>
      <c r="F87" s="101"/>
      <c r="G87" s="102" t="s">
        <v>339</v>
      </c>
      <c r="H87" s="103" t="s">
        <v>134</v>
      </c>
    </row>
    <row r="88" spans="1:8" ht="20.25" customHeight="1">
      <c r="A88" s="99"/>
      <c r="B88" s="100"/>
      <c r="C88" s="48" t="s">
        <v>132</v>
      </c>
      <c r="D88" s="49" t="s">
        <v>133</v>
      </c>
      <c r="E88" s="48" t="s">
        <v>132</v>
      </c>
      <c r="F88" s="49" t="s">
        <v>133</v>
      </c>
      <c r="G88" s="102"/>
      <c r="H88" s="103"/>
    </row>
    <row r="89" spans="1:8" ht="20.25" customHeight="1">
      <c r="A89" s="50">
        <v>1</v>
      </c>
      <c r="B89" s="51" t="s">
        <v>145</v>
      </c>
      <c r="C89" s="29"/>
      <c r="D89" s="52">
        <v>0.38</v>
      </c>
      <c r="E89" s="29"/>
      <c r="F89" s="52">
        <v>0.12</v>
      </c>
      <c r="G89" s="53">
        <f>C89+D89+E89+F89</f>
        <v>0.5</v>
      </c>
      <c r="H89" s="29"/>
    </row>
    <row r="90" spans="1:8" ht="20.25" customHeight="1">
      <c r="A90" s="50">
        <v>2</v>
      </c>
      <c r="B90" s="51" t="s">
        <v>146</v>
      </c>
      <c r="C90" s="29"/>
      <c r="D90" s="52">
        <v>0.53</v>
      </c>
      <c r="E90" s="29"/>
      <c r="F90" s="52">
        <v>0.18</v>
      </c>
      <c r="G90" s="53">
        <f aca="true" t="shared" si="2" ref="G90:G135">C90+D90+E90+F90</f>
        <v>0.71</v>
      </c>
      <c r="H90" s="29"/>
    </row>
    <row r="91" spans="1:8" ht="20.25" customHeight="1">
      <c r="A91" s="50">
        <v>3</v>
      </c>
      <c r="B91" s="51" t="s">
        <v>147</v>
      </c>
      <c r="C91" s="29"/>
      <c r="D91" s="52">
        <v>0.51</v>
      </c>
      <c r="E91" s="29"/>
      <c r="F91" s="52">
        <v>0.12</v>
      </c>
      <c r="G91" s="53">
        <f t="shared" si="2"/>
        <v>0.63</v>
      </c>
      <c r="H91" s="29"/>
    </row>
    <row r="92" spans="1:8" ht="20.25" customHeight="1">
      <c r="A92" s="50">
        <v>4</v>
      </c>
      <c r="B92" s="51" t="s">
        <v>148</v>
      </c>
      <c r="C92" s="29"/>
      <c r="D92" s="52">
        <v>0.57</v>
      </c>
      <c r="E92" s="29"/>
      <c r="F92" s="52">
        <v>0.13</v>
      </c>
      <c r="G92" s="53">
        <f t="shared" si="2"/>
        <v>0.7</v>
      </c>
      <c r="H92" s="29"/>
    </row>
    <row r="93" spans="1:8" ht="20.25" customHeight="1">
      <c r="A93" s="50">
        <v>5</v>
      </c>
      <c r="B93" s="51" t="s">
        <v>149</v>
      </c>
      <c r="C93" s="29"/>
      <c r="D93" s="52">
        <v>0.56</v>
      </c>
      <c r="E93" s="29"/>
      <c r="F93" s="52">
        <v>0.14</v>
      </c>
      <c r="G93" s="53">
        <f t="shared" si="2"/>
        <v>0.7000000000000001</v>
      </c>
      <c r="H93" s="29"/>
    </row>
    <row r="94" spans="1:8" ht="20.25" customHeight="1">
      <c r="A94" s="50">
        <v>6</v>
      </c>
      <c r="B94" s="51" t="s">
        <v>150</v>
      </c>
      <c r="C94" s="29"/>
      <c r="D94" s="52">
        <v>0.77</v>
      </c>
      <c r="E94" s="29"/>
      <c r="F94" s="52">
        <v>0.18</v>
      </c>
      <c r="G94" s="53">
        <f t="shared" si="2"/>
        <v>0.95</v>
      </c>
      <c r="H94" s="29"/>
    </row>
    <row r="95" spans="1:8" ht="20.25" customHeight="1">
      <c r="A95" s="50">
        <v>7</v>
      </c>
      <c r="B95" s="51" t="s">
        <v>151</v>
      </c>
      <c r="C95" s="29"/>
      <c r="D95" s="52">
        <v>0.65</v>
      </c>
      <c r="E95" s="29"/>
      <c r="F95" s="52">
        <v>0.17</v>
      </c>
      <c r="G95" s="53">
        <f t="shared" si="2"/>
        <v>0.8200000000000001</v>
      </c>
      <c r="H95" s="29"/>
    </row>
    <row r="96" spans="1:8" ht="20.25" customHeight="1">
      <c r="A96" s="50">
        <v>8</v>
      </c>
      <c r="B96" s="51" t="s">
        <v>152</v>
      </c>
      <c r="C96" s="29"/>
      <c r="D96" s="52">
        <v>0.31</v>
      </c>
      <c r="E96" s="29"/>
      <c r="F96" s="52">
        <v>0.07</v>
      </c>
      <c r="G96" s="53">
        <f t="shared" si="2"/>
        <v>0.38</v>
      </c>
      <c r="H96" s="29"/>
    </row>
    <row r="97" spans="1:8" ht="20.25" customHeight="1">
      <c r="A97" s="50">
        <v>9</v>
      </c>
      <c r="B97" s="51" t="s">
        <v>61</v>
      </c>
      <c r="C97" s="29"/>
      <c r="D97" s="52">
        <v>0.36</v>
      </c>
      <c r="E97" s="29"/>
      <c r="F97" s="52"/>
      <c r="G97" s="53">
        <f t="shared" si="2"/>
        <v>0.36</v>
      </c>
      <c r="H97" s="29"/>
    </row>
    <row r="98" spans="1:8" ht="20.25" customHeight="1">
      <c r="A98" s="50">
        <v>10</v>
      </c>
      <c r="B98" s="51" t="s">
        <v>153</v>
      </c>
      <c r="C98" s="29"/>
      <c r="D98" s="52">
        <v>0.39</v>
      </c>
      <c r="E98" s="29"/>
      <c r="F98" s="52">
        <v>0.1</v>
      </c>
      <c r="G98" s="53">
        <f t="shared" si="2"/>
        <v>0.49</v>
      </c>
      <c r="H98" s="29"/>
    </row>
    <row r="99" spans="1:8" ht="20.25" customHeight="1">
      <c r="A99" s="50">
        <v>11</v>
      </c>
      <c r="B99" s="51" t="s">
        <v>154</v>
      </c>
      <c r="C99" s="29"/>
      <c r="D99" s="52">
        <v>0.62</v>
      </c>
      <c r="E99" s="29"/>
      <c r="F99" s="52">
        <v>0.15</v>
      </c>
      <c r="G99" s="53">
        <f t="shared" si="2"/>
        <v>0.77</v>
      </c>
      <c r="H99" s="29"/>
    </row>
    <row r="100" spans="1:8" ht="20.25" customHeight="1">
      <c r="A100" s="50">
        <v>12</v>
      </c>
      <c r="B100" s="51" t="s">
        <v>155</v>
      </c>
      <c r="C100" s="29"/>
      <c r="D100" s="52">
        <v>0.83</v>
      </c>
      <c r="E100" s="29"/>
      <c r="F100" s="52">
        <v>0.17</v>
      </c>
      <c r="G100" s="53">
        <f t="shared" si="2"/>
        <v>1</v>
      </c>
      <c r="H100" s="29"/>
    </row>
    <row r="101" spans="1:8" ht="20.25" customHeight="1">
      <c r="A101" s="50">
        <v>13</v>
      </c>
      <c r="B101" s="51" t="s">
        <v>156</v>
      </c>
      <c r="C101" s="29"/>
      <c r="D101" s="52">
        <v>0.27</v>
      </c>
      <c r="E101" s="29"/>
      <c r="F101" s="52"/>
      <c r="G101" s="53">
        <f t="shared" si="2"/>
        <v>0.27</v>
      </c>
      <c r="H101" s="29"/>
    </row>
    <row r="102" spans="1:8" ht="20.25" customHeight="1">
      <c r="A102" s="50">
        <v>14</v>
      </c>
      <c r="B102" s="51" t="s">
        <v>157</v>
      </c>
      <c r="C102" s="29"/>
      <c r="D102" s="52">
        <v>0.26</v>
      </c>
      <c r="E102" s="29"/>
      <c r="F102" s="52"/>
      <c r="G102" s="53">
        <f t="shared" si="2"/>
        <v>0.26</v>
      </c>
      <c r="H102" s="29"/>
    </row>
    <row r="103" spans="1:8" ht="20.25" customHeight="1">
      <c r="A103" s="50">
        <v>15</v>
      </c>
      <c r="B103" s="51" t="s">
        <v>158</v>
      </c>
      <c r="C103" s="29"/>
      <c r="D103" s="52">
        <v>0.72</v>
      </c>
      <c r="E103" s="29"/>
      <c r="F103" s="52">
        <v>0.2</v>
      </c>
      <c r="G103" s="53">
        <f t="shared" si="2"/>
        <v>0.9199999999999999</v>
      </c>
      <c r="H103" s="29"/>
    </row>
    <row r="104" spans="1:8" ht="20.25" customHeight="1">
      <c r="A104" s="50">
        <v>16</v>
      </c>
      <c r="B104" s="51" t="s">
        <v>159</v>
      </c>
      <c r="C104" s="29"/>
      <c r="D104" s="52">
        <v>0.41</v>
      </c>
      <c r="E104" s="29"/>
      <c r="F104" s="52">
        <v>0.03</v>
      </c>
      <c r="G104" s="53">
        <f t="shared" si="2"/>
        <v>0.43999999999999995</v>
      </c>
      <c r="H104" s="29"/>
    </row>
    <row r="105" spans="1:8" ht="20.25" customHeight="1">
      <c r="A105" s="50">
        <v>17</v>
      </c>
      <c r="B105" s="51" t="s">
        <v>160</v>
      </c>
      <c r="C105" s="29"/>
      <c r="D105" s="52">
        <v>0.18</v>
      </c>
      <c r="E105" s="29"/>
      <c r="F105" s="52">
        <v>0.21</v>
      </c>
      <c r="G105" s="53">
        <f t="shared" si="2"/>
        <v>0.39</v>
      </c>
      <c r="H105" s="29"/>
    </row>
    <row r="106" spans="1:8" ht="20.25" customHeight="1">
      <c r="A106" s="50">
        <v>18</v>
      </c>
      <c r="B106" s="51" t="s">
        <v>161</v>
      </c>
      <c r="C106" s="29"/>
      <c r="D106" s="52">
        <v>1.3</v>
      </c>
      <c r="E106" s="29"/>
      <c r="F106" s="52">
        <v>0.15</v>
      </c>
      <c r="G106" s="53">
        <f t="shared" si="2"/>
        <v>1.45</v>
      </c>
      <c r="H106" s="29"/>
    </row>
    <row r="107" spans="1:8" ht="20.25" customHeight="1">
      <c r="A107" s="50">
        <v>19</v>
      </c>
      <c r="B107" s="51" t="s">
        <v>162</v>
      </c>
      <c r="C107" s="29"/>
      <c r="D107" s="52">
        <v>1.08</v>
      </c>
      <c r="E107" s="29"/>
      <c r="F107" s="52">
        <v>0.24</v>
      </c>
      <c r="G107" s="53">
        <f t="shared" si="2"/>
        <v>1.32</v>
      </c>
      <c r="H107" s="29"/>
    </row>
    <row r="108" spans="1:8" ht="20.25" customHeight="1">
      <c r="A108" s="50">
        <v>20</v>
      </c>
      <c r="B108" s="51" t="s">
        <v>163</v>
      </c>
      <c r="C108" s="29"/>
      <c r="D108" s="52">
        <v>0.58</v>
      </c>
      <c r="E108" s="29"/>
      <c r="F108" s="52">
        <v>0.12</v>
      </c>
      <c r="G108" s="53">
        <f t="shared" si="2"/>
        <v>0.7</v>
      </c>
      <c r="H108" s="29"/>
    </row>
    <row r="109" spans="1:8" ht="20.25" customHeight="1">
      <c r="A109" s="50">
        <v>21</v>
      </c>
      <c r="B109" s="51" t="s">
        <v>164</v>
      </c>
      <c r="C109" s="29"/>
      <c r="D109" s="52">
        <v>0.77</v>
      </c>
      <c r="E109" s="29"/>
      <c r="F109" s="52">
        <v>0.17</v>
      </c>
      <c r="G109" s="53">
        <f t="shared" si="2"/>
        <v>0.9400000000000001</v>
      </c>
      <c r="H109" s="29"/>
    </row>
    <row r="110" spans="1:8" ht="20.25" customHeight="1">
      <c r="A110" s="50">
        <v>22</v>
      </c>
      <c r="B110" s="51" t="s">
        <v>165</v>
      </c>
      <c r="C110" s="29"/>
      <c r="D110" s="52">
        <v>0.88</v>
      </c>
      <c r="E110" s="29"/>
      <c r="F110" s="52">
        <v>0.05</v>
      </c>
      <c r="G110" s="53">
        <f t="shared" si="2"/>
        <v>0.93</v>
      </c>
      <c r="H110" s="29"/>
    </row>
    <row r="111" spans="1:8" ht="20.25" customHeight="1">
      <c r="A111" s="50">
        <v>23</v>
      </c>
      <c r="B111" s="51" t="s">
        <v>166</v>
      </c>
      <c r="C111" s="29"/>
      <c r="D111" s="52">
        <v>0.77</v>
      </c>
      <c r="E111" s="29"/>
      <c r="F111" s="52">
        <v>0.21</v>
      </c>
      <c r="G111" s="53">
        <f t="shared" si="2"/>
        <v>0.98</v>
      </c>
      <c r="H111" s="29"/>
    </row>
    <row r="112" spans="1:8" ht="20.25" customHeight="1">
      <c r="A112" s="50">
        <v>24</v>
      </c>
      <c r="B112" s="51" t="s">
        <v>167</v>
      </c>
      <c r="C112" s="29"/>
      <c r="D112" s="52">
        <v>0.6</v>
      </c>
      <c r="E112" s="29"/>
      <c r="F112" s="52"/>
      <c r="G112" s="53">
        <f t="shared" si="2"/>
        <v>0.6</v>
      </c>
      <c r="H112" s="29"/>
    </row>
    <row r="113" spans="1:8" ht="20.25" customHeight="1">
      <c r="A113" s="50">
        <v>25</v>
      </c>
      <c r="B113" s="51" t="s">
        <v>168</v>
      </c>
      <c r="C113" s="29"/>
      <c r="D113" s="52">
        <v>0.14</v>
      </c>
      <c r="E113" s="29"/>
      <c r="F113" s="52">
        <v>0.05</v>
      </c>
      <c r="G113" s="53">
        <f t="shared" si="2"/>
        <v>0.19</v>
      </c>
      <c r="H113" s="29"/>
    </row>
    <row r="114" spans="1:8" ht="20.25" customHeight="1">
      <c r="A114" s="50">
        <v>26</v>
      </c>
      <c r="B114" s="55" t="s">
        <v>169</v>
      </c>
      <c r="C114" s="29"/>
      <c r="D114" s="52">
        <v>0.52</v>
      </c>
      <c r="E114" s="29"/>
      <c r="F114" s="52">
        <v>0.1</v>
      </c>
      <c r="G114" s="53">
        <f t="shared" si="2"/>
        <v>0.62</v>
      </c>
      <c r="H114" s="29"/>
    </row>
    <row r="115" spans="1:8" ht="20.25" customHeight="1">
      <c r="A115" s="50">
        <v>27</v>
      </c>
      <c r="B115" s="55" t="s">
        <v>170</v>
      </c>
      <c r="C115" s="29"/>
      <c r="D115" s="52">
        <v>0.44</v>
      </c>
      <c r="E115" s="29"/>
      <c r="F115" s="52">
        <v>0.15</v>
      </c>
      <c r="G115" s="53">
        <f t="shared" si="2"/>
        <v>0.59</v>
      </c>
      <c r="H115" s="29"/>
    </row>
    <row r="116" spans="1:8" ht="20.25" customHeight="1">
      <c r="A116" s="50">
        <v>28</v>
      </c>
      <c r="B116" s="29" t="s">
        <v>171</v>
      </c>
      <c r="C116" s="29"/>
      <c r="D116" s="52">
        <v>1.05</v>
      </c>
      <c r="E116" s="29"/>
      <c r="F116" s="52">
        <v>0.29</v>
      </c>
      <c r="G116" s="53">
        <f t="shared" si="2"/>
        <v>1.34</v>
      </c>
      <c r="H116" s="29"/>
    </row>
    <row r="117" spans="1:8" ht="20.25" customHeight="1">
      <c r="A117" s="50">
        <v>29</v>
      </c>
      <c r="B117" s="29" t="s">
        <v>172</v>
      </c>
      <c r="C117" s="29"/>
      <c r="D117" s="52">
        <v>0.18</v>
      </c>
      <c r="E117" s="29"/>
      <c r="F117" s="52">
        <v>0.02</v>
      </c>
      <c r="G117" s="53">
        <f t="shared" si="2"/>
        <v>0.19999999999999998</v>
      </c>
      <c r="H117" s="29"/>
    </row>
    <row r="118" spans="1:8" ht="20.25" customHeight="1">
      <c r="A118" s="50">
        <v>30</v>
      </c>
      <c r="B118" s="29" t="s">
        <v>173</v>
      </c>
      <c r="C118" s="29"/>
      <c r="D118" s="52">
        <v>0.67</v>
      </c>
      <c r="E118" s="29"/>
      <c r="F118" s="52">
        <v>0.12</v>
      </c>
      <c r="G118" s="53">
        <f t="shared" si="2"/>
        <v>0.79</v>
      </c>
      <c r="H118" s="29"/>
    </row>
    <row r="119" spans="1:8" ht="20.25" customHeight="1">
      <c r="A119" s="50">
        <v>31</v>
      </c>
      <c r="B119" s="29" t="s">
        <v>174</v>
      </c>
      <c r="C119" s="29"/>
      <c r="D119" s="52">
        <v>0.72</v>
      </c>
      <c r="E119" s="29"/>
      <c r="F119" s="52">
        <v>0.16</v>
      </c>
      <c r="G119" s="53">
        <f t="shared" si="2"/>
        <v>0.88</v>
      </c>
      <c r="H119" s="29"/>
    </row>
    <row r="120" spans="1:8" ht="20.25" customHeight="1">
      <c r="A120" s="50">
        <v>32</v>
      </c>
      <c r="B120" s="29" t="s">
        <v>175</v>
      </c>
      <c r="C120" s="29"/>
      <c r="D120" s="52">
        <v>0.2</v>
      </c>
      <c r="E120" s="29"/>
      <c r="F120" s="52">
        <v>0.05</v>
      </c>
      <c r="G120" s="53">
        <f t="shared" si="2"/>
        <v>0.25</v>
      </c>
      <c r="H120" s="29"/>
    </row>
    <row r="121" spans="1:8" ht="20.25" customHeight="1">
      <c r="A121" s="50">
        <v>33</v>
      </c>
      <c r="B121" s="29" t="s">
        <v>176</v>
      </c>
      <c r="C121" s="29"/>
      <c r="D121" s="52">
        <v>0.72</v>
      </c>
      <c r="E121" s="29"/>
      <c r="F121" s="52">
        <v>0.15</v>
      </c>
      <c r="G121" s="53">
        <f t="shared" si="2"/>
        <v>0.87</v>
      </c>
      <c r="H121" s="29"/>
    </row>
    <row r="122" spans="1:8" ht="20.25" customHeight="1">
      <c r="A122" s="50">
        <v>34</v>
      </c>
      <c r="B122" s="29" t="s">
        <v>177</v>
      </c>
      <c r="C122" s="29"/>
      <c r="D122" s="52">
        <v>0.67</v>
      </c>
      <c r="E122" s="29"/>
      <c r="F122" s="52">
        <v>0.12</v>
      </c>
      <c r="G122" s="53">
        <f t="shared" si="2"/>
        <v>0.79</v>
      </c>
      <c r="H122" s="29"/>
    </row>
    <row r="123" spans="1:8" ht="20.25" customHeight="1">
      <c r="A123" s="50">
        <v>35</v>
      </c>
      <c r="B123" s="29" t="s">
        <v>178</v>
      </c>
      <c r="C123" s="29"/>
      <c r="D123" s="52">
        <v>0.6</v>
      </c>
      <c r="E123" s="29"/>
      <c r="F123" s="52">
        <v>0.12</v>
      </c>
      <c r="G123" s="53">
        <f t="shared" si="2"/>
        <v>0.72</v>
      </c>
      <c r="H123" s="29"/>
    </row>
    <row r="124" spans="1:8" ht="20.25" customHeight="1">
      <c r="A124" s="50">
        <v>36</v>
      </c>
      <c r="B124" s="29" t="s">
        <v>179</v>
      </c>
      <c r="C124" s="29"/>
      <c r="D124" s="52">
        <v>0.52</v>
      </c>
      <c r="E124" s="29"/>
      <c r="F124" s="52">
        <v>0.12</v>
      </c>
      <c r="G124" s="53">
        <f t="shared" si="2"/>
        <v>0.64</v>
      </c>
      <c r="H124" s="29"/>
    </row>
    <row r="125" spans="1:8" ht="20.25" customHeight="1">
      <c r="A125" s="50">
        <v>37</v>
      </c>
      <c r="B125" s="29" t="s">
        <v>180</v>
      </c>
      <c r="C125" s="29"/>
      <c r="D125" s="52">
        <v>0.61</v>
      </c>
      <c r="E125" s="29"/>
      <c r="F125" s="52">
        <v>0.14</v>
      </c>
      <c r="G125" s="53">
        <f t="shared" si="2"/>
        <v>0.75</v>
      </c>
      <c r="H125" s="29"/>
    </row>
    <row r="126" spans="1:8" ht="20.25" customHeight="1">
      <c r="A126" s="50">
        <v>38</v>
      </c>
      <c r="B126" s="55" t="s">
        <v>324</v>
      </c>
      <c r="C126" s="29"/>
      <c r="D126" s="52">
        <v>0.8</v>
      </c>
      <c r="E126" s="29"/>
      <c r="F126" s="52">
        <v>0.19</v>
      </c>
      <c r="G126" s="53">
        <f t="shared" si="2"/>
        <v>0.99</v>
      </c>
      <c r="H126" s="29"/>
    </row>
    <row r="127" spans="1:8" ht="20.25" customHeight="1">
      <c r="A127" s="50">
        <v>39</v>
      </c>
      <c r="B127" s="29" t="s">
        <v>181</v>
      </c>
      <c r="C127" s="29"/>
      <c r="D127" s="52">
        <v>0.31</v>
      </c>
      <c r="E127" s="29"/>
      <c r="F127" s="52">
        <v>0.07</v>
      </c>
      <c r="G127" s="53">
        <f t="shared" si="2"/>
        <v>0.38</v>
      </c>
      <c r="H127" s="29"/>
    </row>
    <row r="128" spans="1:8" ht="20.25" customHeight="1">
      <c r="A128" s="50">
        <v>40</v>
      </c>
      <c r="B128" s="55" t="s">
        <v>182</v>
      </c>
      <c r="C128" s="29"/>
      <c r="D128" s="52">
        <v>0.31</v>
      </c>
      <c r="E128" s="29"/>
      <c r="F128" s="52"/>
      <c r="G128" s="53">
        <f t="shared" si="2"/>
        <v>0.31</v>
      </c>
      <c r="H128" s="29"/>
    </row>
    <row r="129" spans="1:8" ht="20.25" customHeight="1">
      <c r="A129" s="50">
        <v>41</v>
      </c>
      <c r="B129" s="55" t="s">
        <v>183</v>
      </c>
      <c r="C129" s="29"/>
      <c r="D129" s="52">
        <v>0.42</v>
      </c>
      <c r="E129" s="29"/>
      <c r="F129" s="52">
        <v>0.09</v>
      </c>
      <c r="G129" s="53">
        <f t="shared" si="2"/>
        <v>0.51</v>
      </c>
      <c r="H129" s="29"/>
    </row>
    <row r="130" spans="1:8" ht="20.25" customHeight="1">
      <c r="A130" s="50">
        <v>42</v>
      </c>
      <c r="B130" s="55" t="s">
        <v>184</v>
      </c>
      <c r="C130" s="29"/>
      <c r="D130" s="52">
        <v>0.1</v>
      </c>
      <c r="E130" s="29"/>
      <c r="F130" s="52">
        <v>0.05</v>
      </c>
      <c r="G130" s="53">
        <f t="shared" si="2"/>
        <v>0.15000000000000002</v>
      </c>
      <c r="H130" s="29"/>
    </row>
    <row r="131" spans="1:8" ht="20.25" customHeight="1">
      <c r="A131" s="50">
        <v>43</v>
      </c>
      <c r="B131" s="55" t="s">
        <v>62</v>
      </c>
      <c r="C131" s="29"/>
      <c r="D131" s="54">
        <v>0.59</v>
      </c>
      <c r="G131" s="53">
        <f t="shared" si="2"/>
        <v>0.59</v>
      </c>
      <c r="H131" s="29"/>
    </row>
    <row r="132" spans="1:8" ht="20.25" customHeight="1">
      <c r="A132" s="50">
        <v>44</v>
      </c>
      <c r="B132" s="55" t="s">
        <v>130</v>
      </c>
      <c r="C132" s="29"/>
      <c r="D132" s="52">
        <v>0.1</v>
      </c>
      <c r="E132" s="29"/>
      <c r="F132" s="52"/>
      <c r="G132" s="53">
        <f t="shared" si="2"/>
        <v>0.1</v>
      </c>
      <c r="H132" s="29"/>
    </row>
    <row r="133" spans="1:8" ht="20.25" customHeight="1">
      <c r="A133" s="50">
        <v>45</v>
      </c>
      <c r="B133" s="55" t="s">
        <v>77</v>
      </c>
      <c r="C133" s="29"/>
      <c r="D133" s="52">
        <v>0.21</v>
      </c>
      <c r="E133" s="29"/>
      <c r="F133" s="52">
        <v>0.05</v>
      </c>
      <c r="G133" s="53">
        <f t="shared" si="2"/>
        <v>0.26</v>
      </c>
      <c r="H133" s="29"/>
    </row>
    <row r="134" spans="1:8" ht="20.25" customHeight="1">
      <c r="A134" s="50">
        <v>46</v>
      </c>
      <c r="B134" s="55" t="s">
        <v>126</v>
      </c>
      <c r="C134" s="29"/>
      <c r="D134" s="52">
        <v>0.16</v>
      </c>
      <c r="E134" s="29"/>
      <c r="F134" s="52"/>
      <c r="G134" s="53">
        <f t="shared" si="2"/>
        <v>0.16</v>
      </c>
      <c r="H134" s="29"/>
    </row>
    <row r="135" spans="1:8" ht="20.25" customHeight="1">
      <c r="A135" s="50">
        <v>47</v>
      </c>
      <c r="B135" s="83" t="s">
        <v>137</v>
      </c>
      <c r="C135" s="29"/>
      <c r="D135" s="52">
        <v>0.26</v>
      </c>
      <c r="E135" s="29"/>
      <c r="F135" s="52">
        <v>0.04</v>
      </c>
      <c r="G135" s="53">
        <f t="shared" si="2"/>
        <v>0.3</v>
      </c>
      <c r="H135" s="29"/>
    </row>
    <row r="136" spans="1:8" ht="20.25" customHeight="1">
      <c r="A136" s="62"/>
      <c r="B136" s="62" t="s">
        <v>71</v>
      </c>
      <c r="C136" s="59"/>
      <c r="D136" s="60">
        <f>SUM(D89:D135)</f>
        <v>24.600000000000005</v>
      </c>
      <c r="E136" s="60">
        <f>SUM(E89:E135)</f>
        <v>0</v>
      </c>
      <c r="F136" s="60">
        <f>SUM(F89:F135)</f>
        <v>4.99</v>
      </c>
      <c r="G136" s="60">
        <f>SUM(G89:G135)</f>
        <v>29.59</v>
      </c>
      <c r="H136" s="29"/>
    </row>
    <row r="137" spans="1:8" ht="20.25" customHeight="1">
      <c r="A137" s="111" t="s">
        <v>910</v>
      </c>
      <c r="B137" s="111"/>
      <c r="C137" s="111"/>
      <c r="D137" s="111"/>
      <c r="E137" s="111"/>
      <c r="F137" s="111"/>
      <c r="G137" s="111"/>
      <c r="H137" s="112"/>
    </row>
    <row r="138" spans="1:8" ht="20.25" customHeight="1">
      <c r="A138" s="98" t="s">
        <v>58</v>
      </c>
      <c r="B138" s="98" t="s">
        <v>79</v>
      </c>
      <c r="C138" s="101" t="s">
        <v>337</v>
      </c>
      <c r="D138" s="101"/>
      <c r="E138" s="101" t="s">
        <v>338</v>
      </c>
      <c r="F138" s="101"/>
      <c r="G138" s="102" t="s">
        <v>339</v>
      </c>
      <c r="H138" s="103" t="s">
        <v>134</v>
      </c>
    </row>
    <row r="139" spans="1:8" ht="20.25" customHeight="1">
      <c r="A139" s="99"/>
      <c r="B139" s="100"/>
      <c r="C139" s="48" t="s">
        <v>132</v>
      </c>
      <c r="D139" s="49" t="s">
        <v>133</v>
      </c>
      <c r="E139" s="48" t="s">
        <v>132</v>
      </c>
      <c r="F139" s="49" t="s">
        <v>133</v>
      </c>
      <c r="G139" s="102"/>
      <c r="H139" s="103"/>
    </row>
    <row r="140" spans="1:8" ht="20.25" customHeight="1">
      <c r="A140" s="50">
        <v>1</v>
      </c>
      <c r="B140" s="51" t="s">
        <v>185</v>
      </c>
      <c r="C140" s="29"/>
      <c r="D140" s="52">
        <v>0.385</v>
      </c>
      <c r="E140" s="29"/>
      <c r="F140" s="52">
        <v>0.053</v>
      </c>
      <c r="G140" s="53">
        <f>C140+D140+E140+F140</f>
        <v>0.438</v>
      </c>
      <c r="H140" s="29"/>
    </row>
    <row r="141" spans="1:8" ht="20.25" customHeight="1">
      <c r="A141" s="50">
        <v>2</v>
      </c>
      <c r="B141" s="51" t="s">
        <v>186</v>
      </c>
      <c r="C141" s="29"/>
      <c r="D141" s="52">
        <v>0.34</v>
      </c>
      <c r="E141" s="29"/>
      <c r="F141" s="52">
        <v>0.03</v>
      </c>
      <c r="G141" s="53">
        <f aca="true" t="shared" si="3" ref="G141:G200">C141+D141+E141+F141</f>
        <v>0.37</v>
      </c>
      <c r="H141" s="29"/>
    </row>
    <row r="142" spans="1:8" ht="20.25" customHeight="1">
      <c r="A142" s="50">
        <v>3</v>
      </c>
      <c r="B142" s="51" t="s">
        <v>187</v>
      </c>
      <c r="C142" s="29"/>
      <c r="D142" s="52">
        <v>0.42</v>
      </c>
      <c r="E142" s="29"/>
      <c r="F142" s="52">
        <v>0.03</v>
      </c>
      <c r="G142" s="53">
        <f t="shared" si="3"/>
        <v>0.44999999999999996</v>
      </c>
      <c r="H142" s="29"/>
    </row>
    <row r="143" spans="1:8" ht="20.25" customHeight="1">
      <c r="A143" s="50">
        <v>4</v>
      </c>
      <c r="B143" s="51" t="s">
        <v>188</v>
      </c>
      <c r="C143" s="29"/>
      <c r="D143" s="52">
        <v>0.23</v>
      </c>
      <c r="E143" s="29"/>
      <c r="F143" s="52">
        <v>0.02</v>
      </c>
      <c r="G143" s="53">
        <f t="shared" si="3"/>
        <v>0.25</v>
      </c>
      <c r="H143" s="29"/>
    </row>
    <row r="144" spans="1:8" ht="20.25" customHeight="1">
      <c r="A144" s="50">
        <v>5</v>
      </c>
      <c r="B144" s="51" t="s">
        <v>189</v>
      </c>
      <c r="C144" s="29"/>
      <c r="D144" s="52">
        <v>1.1</v>
      </c>
      <c r="E144" s="29"/>
      <c r="F144" s="52">
        <v>0.03</v>
      </c>
      <c r="G144" s="53">
        <f t="shared" si="3"/>
        <v>1.1300000000000001</v>
      </c>
      <c r="H144" s="29"/>
    </row>
    <row r="145" spans="1:8" ht="20.25" customHeight="1">
      <c r="A145" s="50">
        <v>6</v>
      </c>
      <c r="B145" s="51" t="s">
        <v>190</v>
      </c>
      <c r="C145" s="29"/>
      <c r="D145" s="52">
        <v>0.76</v>
      </c>
      <c r="E145" s="29"/>
      <c r="F145" s="52">
        <v>0.06</v>
      </c>
      <c r="G145" s="53">
        <f t="shared" si="3"/>
        <v>0.8200000000000001</v>
      </c>
      <c r="H145" s="29"/>
    </row>
    <row r="146" spans="1:8" ht="20.25" customHeight="1">
      <c r="A146" s="50">
        <v>7</v>
      </c>
      <c r="B146" s="51" t="s">
        <v>191</v>
      </c>
      <c r="C146" s="29"/>
      <c r="D146" s="52">
        <v>0.52</v>
      </c>
      <c r="E146" s="29"/>
      <c r="F146" s="52">
        <v>0.063</v>
      </c>
      <c r="G146" s="53">
        <f t="shared" si="3"/>
        <v>0.583</v>
      </c>
      <c r="H146" s="29"/>
    </row>
    <row r="147" spans="1:8" ht="20.25" customHeight="1">
      <c r="A147" s="50">
        <v>8</v>
      </c>
      <c r="B147" s="51" t="s">
        <v>192</v>
      </c>
      <c r="C147" s="29"/>
      <c r="D147" s="52">
        <v>0.5</v>
      </c>
      <c r="E147" s="29"/>
      <c r="F147" s="52">
        <v>0.3</v>
      </c>
      <c r="G147" s="53">
        <f t="shared" si="3"/>
        <v>0.8</v>
      </c>
      <c r="H147" s="29"/>
    </row>
    <row r="148" spans="1:8" ht="20.25" customHeight="1">
      <c r="A148" s="50">
        <v>9</v>
      </c>
      <c r="B148" s="51" t="s">
        <v>193</v>
      </c>
      <c r="C148" s="29"/>
      <c r="D148" s="52">
        <v>0.31</v>
      </c>
      <c r="E148" s="29"/>
      <c r="F148" s="52">
        <v>0.03</v>
      </c>
      <c r="G148" s="53">
        <f t="shared" si="3"/>
        <v>0.33999999999999997</v>
      </c>
      <c r="H148" s="29"/>
    </row>
    <row r="149" spans="1:8" ht="20.25" customHeight="1">
      <c r="A149" s="50">
        <v>10</v>
      </c>
      <c r="B149" s="51" t="s">
        <v>194</v>
      </c>
      <c r="C149" s="29"/>
      <c r="D149" s="52">
        <v>0.32</v>
      </c>
      <c r="E149" s="29"/>
      <c r="F149" s="52">
        <v>0.08</v>
      </c>
      <c r="G149" s="53">
        <f t="shared" si="3"/>
        <v>0.4</v>
      </c>
      <c r="H149" s="29"/>
    </row>
    <row r="150" spans="1:8" ht="20.25" customHeight="1">
      <c r="A150" s="50">
        <v>11</v>
      </c>
      <c r="B150" s="51" t="s">
        <v>195</v>
      </c>
      <c r="C150" s="29"/>
      <c r="D150" s="52">
        <v>0.8</v>
      </c>
      <c r="E150" s="29"/>
      <c r="F150" s="52">
        <v>0.08</v>
      </c>
      <c r="G150" s="53">
        <f t="shared" si="3"/>
        <v>0.88</v>
      </c>
      <c r="H150" s="29"/>
    </row>
    <row r="151" spans="1:8" ht="20.25" customHeight="1">
      <c r="A151" s="50">
        <v>12</v>
      </c>
      <c r="B151" s="51" t="s">
        <v>196</v>
      </c>
      <c r="C151" s="29"/>
      <c r="D151" s="52">
        <v>0.3</v>
      </c>
      <c r="E151" s="29"/>
      <c r="F151" s="52">
        <v>0.07</v>
      </c>
      <c r="G151" s="53">
        <f t="shared" si="3"/>
        <v>0.37</v>
      </c>
      <c r="H151" s="29"/>
    </row>
    <row r="152" spans="1:8" ht="20.25" customHeight="1">
      <c r="A152" s="50">
        <v>13</v>
      </c>
      <c r="B152" s="51" t="s">
        <v>197</v>
      </c>
      <c r="C152" s="29"/>
      <c r="D152" s="52">
        <v>0.83</v>
      </c>
      <c r="E152" s="29"/>
      <c r="F152" s="52">
        <v>0.06</v>
      </c>
      <c r="G152" s="53">
        <f t="shared" si="3"/>
        <v>0.8899999999999999</v>
      </c>
      <c r="H152" s="29"/>
    </row>
    <row r="153" spans="1:8" ht="20.25" customHeight="1">
      <c r="A153" s="50">
        <v>14</v>
      </c>
      <c r="B153" s="51" t="s">
        <v>198</v>
      </c>
      <c r="C153" s="29"/>
      <c r="D153" s="52">
        <v>0.88</v>
      </c>
      <c r="E153" s="29"/>
      <c r="F153" s="52">
        <v>0.08</v>
      </c>
      <c r="G153" s="53">
        <f t="shared" si="3"/>
        <v>0.96</v>
      </c>
      <c r="H153" s="29"/>
    </row>
    <row r="154" spans="1:8" ht="20.25" customHeight="1">
      <c r="A154" s="50">
        <v>15</v>
      </c>
      <c r="B154" s="51" t="s">
        <v>199</v>
      </c>
      <c r="C154" s="29"/>
      <c r="D154" s="52">
        <v>0.72</v>
      </c>
      <c r="E154" s="29"/>
      <c r="F154" s="52">
        <v>0.015</v>
      </c>
      <c r="G154" s="53">
        <f t="shared" si="3"/>
        <v>0.735</v>
      </c>
      <c r="H154" s="29"/>
    </row>
    <row r="155" spans="1:8" ht="20.25" customHeight="1">
      <c r="A155" s="50">
        <v>16</v>
      </c>
      <c r="B155" s="51" t="s">
        <v>200</v>
      </c>
      <c r="C155" s="29"/>
      <c r="D155" s="52">
        <v>0.85</v>
      </c>
      <c r="E155" s="29"/>
      <c r="F155" s="52">
        <v>0.074</v>
      </c>
      <c r="G155" s="53">
        <f t="shared" si="3"/>
        <v>0.9239999999999999</v>
      </c>
      <c r="H155" s="29"/>
    </row>
    <row r="156" spans="1:8" ht="20.25" customHeight="1">
      <c r="A156" s="50">
        <v>17</v>
      </c>
      <c r="B156" s="51" t="s">
        <v>201</v>
      </c>
      <c r="C156" s="29"/>
      <c r="D156" s="52">
        <v>0.73</v>
      </c>
      <c r="E156" s="29"/>
      <c r="F156" s="52">
        <v>0.095</v>
      </c>
      <c r="G156" s="53">
        <f t="shared" si="3"/>
        <v>0.825</v>
      </c>
      <c r="H156" s="29"/>
    </row>
    <row r="157" spans="1:8" ht="20.25" customHeight="1">
      <c r="A157" s="50">
        <v>18</v>
      </c>
      <c r="B157" s="51" t="s">
        <v>202</v>
      </c>
      <c r="C157" s="29"/>
      <c r="D157" s="52">
        <v>0.79</v>
      </c>
      <c r="E157" s="29"/>
      <c r="F157" s="52">
        <v>0.085</v>
      </c>
      <c r="G157" s="53">
        <f t="shared" si="3"/>
        <v>0.875</v>
      </c>
      <c r="H157" s="29"/>
    </row>
    <row r="158" spans="1:8" ht="20.25" customHeight="1">
      <c r="A158" s="50">
        <v>19</v>
      </c>
      <c r="B158" s="51" t="s">
        <v>203</v>
      </c>
      <c r="C158" s="29"/>
      <c r="D158" s="52">
        <v>1.5</v>
      </c>
      <c r="E158" s="29"/>
      <c r="F158" s="52">
        <v>0.013</v>
      </c>
      <c r="G158" s="53">
        <f t="shared" si="3"/>
        <v>1.513</v>
      </c>
      <c r="H158" s="29"/>
    </row>
    <row r="159" spans="1:8" ht="20.25" customHeight="1">
      <c r="A159" s="50">
        <v>20</v>
      </c>
      <c r="B159" s="51" t="s">
        <v>204</v>
      </c>
      <c r="C159" s="29"/>
      <c r="D159" s="52">
        <v>0.87</v>
      </c>
      <c r="E159" s="29"/>
      <c r="F159" s="52">
        <v>0.084</v>
      </c>
      <c r="G159" s="53">
        <f t="shared" si="3"/>
        <v>0.954</v>
      </c>
      <c r="H159" s="29"/>
    </row>
    <row r="160" spans="1:8" ht="20.25" customHeight="1">
      <c r="A160" s="50">
        <v>21</v>
      </c>
      <c r="B160" s="51" t="s">
        <v>205</v>
      </c>
      <c r="C160" s="29"/>
      <c r="D160" s="52">
        <v>1.5</v>
      </c>
      <c r="E160" s="29"/>
      <c r="F160" s="52">
        <v>0.15</v>
      </c>
      <c r="G160" s="53">
        <f t="shared" si="3"/>
        <v>1.65</v>
      </c>
      <c r="H160" s="29"/>
    </row>
    <row r="161" spans="1:8" ht="20.25" customHeight="1">
      <c r="A161" s="50">
        <v>22</v>
      </c>
      <c r="B161" s="51" t="s">
        <v>206</v>
      </c>
      <c r="C161" s="29"/>
      <c r="D161" s="52">
        <v>0.62</v>
      </c>
      <c r="E161" s="29"/>
      <c r="F161" s="52">
        <v>0.084</v>
      </c>
      <c r="G161" s="53">
        <f t="shared" si="3"/>
        <v>0.704</v>
      </c>
      <c r="H161" s="29"/>
    </row>
    <row r="162" spans="1:8" ht="20.25" customHeight="1">
      <c r="A162" s="50">
        <v>23</v>
      </c>
      <c r="B162" s="51" t="s">
        <v>207</v>
      </c>
      <c r="C162" s="29"/>
      <c r="D162" s="52">
        <v>0.56</v>
      </c>
      <c r="E162" s="29"/>
      <c r="F162" s="52">
        <v>0.05</v>
      </c>
      <c r="G162" s="53">
        <f t="shared" si="3"/>
        <v>0.6100000000000001</v>
      </c>
      <c r="H162" s="29"/>
    </row>
    <row r="163" spans="1:8" ht="20.25" customHeight="1">
      <c r="A163" s="50">
        <v>24</v>
      </c>
      <c r="B163" s="51" t="s">
        <v>208</v>
      </c>
      <c r="C163" s="29"/>
      <c r="D163" s="52">
        <v>1.07</v>
      </c>
      <c r="E163" s="29"/>
      <c r="F163" s="52">
        <v>0.09</v>
      </c>
      <c r="G163" s="53">
        <f t="shared" si="3"/>
        <v>1.1600000000000001</v>
      </c>
      <c r="H163" s="29"/>
    </row>
    <row r="164" spans="1:8" ht="20.25" customHeight="1">
      <c r="A164" s="50">
        <v>25</v>
      </c>
      <c r="B164" s="63" t="s">
        <v>325</v>
      </c>
      <c r="C164" s="29"/>
      <c r="D164" s="52">
        <v>0.5</v>
      </c>
      <c r="E164" s="29"/>
      <c r="F164" s="52">
        <v>0.04</v>
      </c>
      <c r="G164" s="53">
        <f t="shared" si="3"/>
        <v>0.54</v>
      </c>
      <c r="H164" s="29"/>
    </row>
    <row r="165" spans="1:8" ht="20.25" customHeight="1">
      <c r="A165" s="50">
        <v>26</v>
      </c>
      <c r="B165" s="64" t="s">
        <v>326</v>
      </c>
      <c r="C165" s="29"/>
      <c r="D165" s="52">
        <v>0.64</v>
      </c>
      <c r="E165" s="29"/>
      <c r="F165" s="52">
        <v>0.02</v>
      </c>
      <c r="G165" s="53">
        <f t="shared" si="3"/>
        <v>0.66</v>
      </c>
      <c r="H165" s="29"/>
    </row>
    <row r="166" spans="1:8" ht="20.25" customHeight="1">
      <c r="A166" s="50">
        <v>27</v>
      </c>
      <c r="B166" s="51" t="s">
        <v>209</v>
      </c>
      <c r="C166" s="29"/>
      <c r="D166" s="52">
        <v>0.81</v>
      </c>
      <c r="E166" s="29"/>
      <c r="F166" s="52">
        <v>0.095</v>
      </c>
      <c r="G166" s="53">
        <f t="shared" si="3"/>
        <v>0.905</v>
      </c>
      <c r="H166" s="29"/>
    </row>
    <row r="167" spans="1:8" ht="20.25" customHeight="1">
      <c r="A167" s="50">
        <v>28</v>
      </c>
      <c r="B167" s="51" t="s">
        <v>210</v>
      </c>
      <c r="C167" s="29"/>
      <c r="D167" s="52">
        <v>0.3</v>
      </c>
      <c r="E167" s="29"/>
      <c r="F167" s="52">
        <v>0.02</v>
      </c>
      <c r="G167" s="53">
        <f t="shared" si="3"/>
        <v>0.32</v>
      </c>
      <c r="H167" s="29"/>
    </row>
    <row r="168" spans="1:8" ht="20.25" customHeight="1">
      <c r="A168" s="50">
        <v>29</v>
      </c>
      <c r="B168" s="51" t="s">
        <v>211</v>
      </c>
      <c r="C168" s="29"/>
      <c r="D168" s="52">
        <v>0.32</v>
      </c>
      <c r="E168" s="29"/>
      <c r="F168" s="52">
        <v>0.03</v>
      </c>
      <c r="G168" s="53">
        <f t="shared" si="3"/>
        <v>0.35</v>
      </c>
      <c r="H168" s="29"/>
    </row>
    <row r="169" spans="1:8" ht="20.25" customHeight="1">
      <c r="A169" s="50">
        <v>30</v>
      </c>
      <c r="B169" s="51" t="s">
        <v>212</v>
      </c>
      <c r="C169" s="29"/>
      <c r="D169" s="52">
        <v>0.65</v>
      </c>
      <c r="E169" s="29"/>
      <c r="F169" s="52"/>
      <c r="G169" s="53">
        <f t="shared" si="3"/>
        <v>0.65</v>
      </c>
      <c r="H169" s="29"/>
    </row>
    <row r="170" spans="1:8" ht="20.25" customHeight="1">
      <c r="A170" s="50">
        <v>31</v>
      </c>
      <c r="B170" s="51" t="s">
        <v>213</v>
      </c>
      <c r="C170" s="29"/>
      <c r="D170" s="52">
        <v>1</v>
      </c>
      <c r="E170" s="29"/>
      <c r="F170" s="52">
        <v>0.09</v>
      </c>
      <c r="G170" s="53">
        <f t="shared" si="3"/>
        <v>1.09</v>
      </c>
      <c r="H170" s="29"/>
    </row>
    <row r="171" spans="1:8" ht="20.25" customHeight="1">
      <c r="A171" s="50">
        <v>32</v>
      </c>
      <c r="B171" s="51" t="s">
        <v>214</v>
      </c>
      <c r="C171" s="29"/>
      <c r="D171" s="52">
        <v>1.5</v>
      </c>
      <c r="E171" s="29"/>
      <c r="F171" s="52">
        <v>0.08</v>
      </c>
      <c r="G171" s="53">
        <f t="shared" si="3"/>
        <v>1.58</v>
      </c>
      <c r="H171" s="29"/>
    </row>
    <row r="172" spans="1:8" ht="20.25" customHeight="1">
      <c r="A172" s="50">
        <v>33</v>
      </c>
      <c r="B172" s="51" t="s">
        <v>215</v>
      </c>
      <c r="C172" s="29"/>
      <c r="D172" s="52">
        <v>0.37</v>
      </c>
      <c r="E172" s="29"/>
      <c r="F172" s="52">
        <v>0.07</v>
      </c>
      <c r="G172" s="53">
        <f t="shared" si="3"/>
        <v>0.44</v>
      </c>
      <c r="H172" s="29"/>
    </row>
    <row r="173" spans="1:8" ht="20.25" customHeight="1">
      <c r="A173" s="50">
        <v>34</v>
      </c>
      <c r="B173" s="51" t="s">
        <v>216</v>
      </c>
      <c r="C173" s="29"/>
      <c r="D173" s="52">
        <v>0.4</v>
      </c>
      <c r="E173" s="29"/>
      <c r="F173" s="52"/>
      <c r="G173" s="53">
        <f t="shared" si="3"/>
        <v>0.4</v>
      </c>
      <c r="H173" s="29"/>
    </row>
    <row r="174" spans="1:8" ht="20.25" customHeight="1">
      <c r="A174" s="50">
        <v>35</v>
      </c>
      <c r="B174" s="51" t="s">
        <v>217</v>
      </c>
      <c r="C174" s="29"/>
      <c r="D174" s="52">
        <v>0.81</v>
      </c>
      <c r="E174" s="29"/>
      <c r="F174" s="52">
        <v>0.07</v>
      </c>
      <c r="G174" s="53">
        <f t="shared" si="3"/>
        <v>0.8800000000000001</v>
      </c>
      <c r="H174" s="29"/>
    </row>
    <row r="175" spans="1:8" ht="20.25" customHeight="1">
      <c r="A175" s="50">
        <v>36</v>
      </c>
      <c r="B175" s="51" t="s">
        <v>218</v>
      </c>
      <c r="C175" s="29"/>
      <c r="D175" s="52">
        <v>0.54</v>
      </c>
      <c r="E175" s="29"/>
      <c r="F175" s="52">
        <v>0.04</v>
      </c>
      <c r="G175" s="53">
        <f t="shared" si="3"/>
        <v>0.5800000000000001</v>
      </c>
      <c r="H175" s="29"/>
    </row>
    <row r="176" spans="1:8" ht="20.25" customHeight="1">
      <c r="A176" s="50">
        <v>37</v>
      </c>
      <c r="B176" s="51" t="s">
        <v>219</v>
      </c>
      <c r="C176" s="29"/>
      <c r="D176" s="52">
        <v>0.65</v>
      </c>
      <c r="E176" s="29"/>
      <c r="F176" s="52">
        <v>0.074</v>
      </c>
      <c r="G176" s="53">
        <f t="shared" si="3"/>
        <v>0.724</v>
      </c>
      <c r="H176" s="29"/>
    </row>
    <row r="177" spans="1:8" ht="20.25" customHeight="1">
      <c r="A177" s="50">
        <v>38</v>
      </c>
      <c r="B177" s="51" t="s">
        <v>220</v>
      </c>
      <c r="C177" s="29"/>
      <c r="D177" s="52">
        <v>0.98</v>
      </c>
      <c r="E177" s="29"/>
      <c r="F177" s="52">
        <v>0.06</v>
      </c>
      <c r="G177" s="53">
        <f t="shared" si="3"/>
        <v>1.04</v>
      </c>
      <c r="H177" s="29"/>
    </row>
    <row r="178" spans="1:8" ht="20.25" customHeight="1">
      <c r="A178" s="50">
        <v>39</v>
      </c>
      <c r="B178" s="51" t="s">
        <v>221</v>
      </c>
      <c r="C178" s="29"/>
      <c r="D178" s="52">
        <v>0.37</v>
      </c>
      <c r="E178" s="29"/>
      <c r="F178" s="52">
        <v>0.38</v>
      </c>
      <c r="G178" s="53">
        <f t="shared" si="3"/>
        <v>0.75</v>
      </c>
      <c r="H178" s="29"/>
    </row>
    <row r="179" spans="1:8" ht="20.25" customHeight="1">
      <c r="A179" s="50">
        <v>40</v>
      </c>
      <c r="B179" s="51" t="s">
        <v>80</v>
      </c>
      <c r="C179" s="29"/>
      <c r="D179" s="52">
        <v>0.71</v>
      </c>
      <c r="E179" s="29"/>
      <c r="F179" s="52">
        <v>0.3</v>
      </c>
      <c r="G179" s="53">
        <f t="shared" si="3"/>
        <v>1.01</v>
      </c>
      <c r="H179" s="29"/>
    </row>
    <row r="180" spans="1:8" ht="20.25" customHeight="1">
      <c r="A180" s="50">
        <v>41</v>
      </c>
      <c r="B180" s="51" t="s">
        <v>222</v>
      </c>
      <c r="C180" s="29"/>
      <c r="D180" s="52">
        <v>0.68</v>
      </c>
      <c r="E180" s="29"/>
      <c r="F180" s="52">
        <v>0.07</v>
      </c>
      <c r="G180" s="53">
        <f t="shared" si="3"/>
        <v>0.75</v>
      </c>
      <c r="H180" s="29"/>
    </row>
    <row r="181" spans="1:8" ht="20.25" customHeight="1">
      <c r="A181" s="50">
        <v>42</v>
      </c>
      <c r="B181" s="51" t="s">
        <v>223</v>
      </c>
      <c r="C181" s="29"/>
      <c r="D181" s="52">
        <v>0.75</v>
      </c>
      <c r="E181" s="29"/>
      <c r="F181" s="52">
        <v>0.25</v>
      </c>
      <c r="G181" s="53">
        <f t="shared" si="3"/>
        <v>1</v>
      </c>
      <c r="H181" s="29"/>
    </row>
    <row r="182" spans="1:8" ht="20.25" customHeight="1">
      <c r="A182" s="50">
        <v>43</v>
      </c>
      <c r="B182" s="51" t="s">
        <v>224</v>
      </c>
      <c r="C182" s="29"/>
      <c r="D182" s="52">
        <v>1</v>
      </c>
      <c r="E182" s="29"/>
      <c r="F182" s="52">
        <v>0.05</v>
      </c>
      <c r="G182" s="53">
        <f t="shared" si="3"/>
        <v>1.05</v>
      </c>
      <c r="H182" s="29"/>
    </row>
    <row r="183" spans="1:8" ht="20.25" customHeight="1">
      <c r="A183" s="50">
        <v>44</v>
      </c>
      <c r="B183" s="51" t="s">
        <v>225</v>
      </c>
      <c r="C183" s="29"/>
      <c r="D183" s="52">
        <v>0.42</v>
      </c>
      <c r="E183" s="29"/>
      <c r="F183" s="52">
        <v>0.04</v>
      </c>
      <c r="G183" s="53">
        <f t="shared" si="3"/>
        <v>0.45999999999999996</v>
      </c>
      <c r="H183" s="29"/>
    </row>
    <row r="184" spans="1:8" ht="20.25" customHeight="1">
      <c r="A184" s="50">
        <v>45</v>
      </c>
      <c r="B184" s="51" t="s">
        <v>226</v>
      </c>
      <c r="C184" s="29"/>
      <c r="D184" s="52">
        <v>0.68</v>
      </c>
      <c r="E184" s="29"/>
      <c r="F184" s="52">
        <v>0.16</v>
      </c>
      <c r="G184" s="53">
        <f t="shared" si="3"/>
        <v>0.8400000000000001</v>
      </c>
      <c r="H184" s="29"/>
    </row>
    <row r="185" spans="1:8" ht="20.25" customHeight="1">
      <c r="A185" s="50">
        <v>46</v>
      </c>
      <c r="B185" s="51" t="s">
        <v>74</v>
      </c>
      <c r="C185" s="29"/>
      <c r="D185" s="52">
        <v>0.8</v>
      </c>
      <c r="E185" s="29"/>
      <c r="F185" s="52"/>
      <c r="G185" s="53">
        <f t="shared" si="3"/>
        <v>0.8</v>
      </c>
      <c r="H185" s="29"/>
    </row>
    <row r="186" spans="1:8" ht="20.25" customHeight="1">
      <c r="A186" s="50">
        <v>47</v>
      </c>
      <c r="B186" s="51" t="s">
        <v>227</v>
      </c>
      <c r="C186" s="29"/>
      <c r="D186" s="52">
        <v>0.4</v>
      </c>
      <c r="E186" s="29"/>
      <c r="F186" s="52">
        <v>0.04</v>
      </c>
      <c r="G186" s="53">
        <f t="shared" si="3"/>
        <v>0.44</v>
      </c>
      <c r="H186" s="29"/>
    </row>
    <row r="187" spans="1:8" ht="20.25" customHeight="1">
      <c r="A187" s="50">
        <v>48</v>
      </c>
      <c r="B187" s="51" t="s">
        <v>228</v>
      </c>
      <c r="C187" s="29"/>
      <c r="D187" s="52">
        <v>0.83</v>
      </c>
      <c r="E187" s="29"/>
      <c r="F187" s="52">
        <v>0.26</v>
      </c>
      <c r="G187" s="53">
        <f t="shared" si="3"/>
        <v>1.0899999999999999</v>
      </c>
      <c r="H187" s="29"/>
    </row>
    <row r="188" spans="1:8" ht="20.25" customHeight="1">
      <c r="A188" s="50">
        <v>49</v>
      </c>
      <c r="B188" s="51" t="s">
        <v>229</v>
      </c>
      <c r="C188" s="29"/>
      <c r="D188" s="52">
        <v>3.2</v>
      </c>
      <c r="E188" s="29"/>
      <c r="F188" s="52">
        <v>0.16</v>
      </c>
      <c r="G188" s="53">
        <f t="shared" si="3"/>
        <v>3.3600000000000003</v>
      </c>
      <c r="H188" s="29"/>
    </row>
    <row r="189" spans="1:8" ht="20.25" customHeight="1">
      <c r="A189" s="50">
        <v>50</v>
      </c>
      <c r="B189" s="55" t="s">
        <v>230</v>
      </c>
      <c r="C189" s="29"/>
      <c r="D189" s="52">
        <v>0.48</v>
      </c>
      <c r="E189" s="29"/>
      <c r="F189" s="52"/>
      <c r="G189" s="53">
        <f t="shared" si="3"/>
        <v>0.48</v>
      </c>
      <c r="H189" s="29"/>
    </row>
    <row r="190" spans="1:8" ht="20.25" customHeight="1">
      <c r="A190" s="50">
        <v>51</v>
      </c>
      <c r="B190" s="55" t="s">
        <v>231</v>
      </c>
      <c r="C190" s="29"/>
      <c r="D190" s="52">
        <v>0.04</v>
      </c>
      <c r="E190" s="29"/>
      <c r="F190" s="52">
        <v>0.27</v>
      </c>
      <c r="G190" s="53">
        <f t="shared" si="3"/>
        <v>0.31</v>
      </c>
      <c r="H190" s="29"/>
    </row>
    <row r="191" spans="1:8" ht="20.25" customHeight="1">
      <c r="A191" s="50">
        <v>52</v>
      </c>
      <c r="B191" s="55" t="s">
        <v>232</v>
      </c>
      <c r="C191" s="29"/>
      <c r="D191" s="52">
        <v>0.94</v>
      </c>
      <c r="E191" s="29"/>
      <c r="F191" s="52">
        <v>0.09</v>
      </c>
      <c r="G191" s="53">
        <f t="shared" si="3"/>
        <v>1.03</v>
      </c>
      <c r="H191" s="29"/>
    </row>
    <row r="192" spans="1:8" ht="20.25" customHeight="1">
      <c r="A192" s="50">
        <v>53</v>
      </c>
      <c r="B192" s="55" t="s">
        <v>183</v>
      </c>
      <c r="C192" s="29"/>
      <c r="D192" s="52">
        <v>0.94</v>
      </c>
      <c r="E192" s="29"/>
      <c r="F192" s="52">
        <v>0.09</v>
      </c>
      <c r="G192" s="53">
        <f t="shared" si="3"/>
        <v>1.03</v>
      </c>
      <c r="H192" s="29"/>
    </row>
    <row r="193" spans="1:8" ht="20.25" customHeight="1">
      <c r="A193" s="50">
        <v>54</v>
      </c>
      <c r="B193" s="55" t="s">
        <v>233</v>
      </c>
      <c r="C193" s="29"/>
      <c r="D193" s="52">
        <v>0.56</v>
      </c>
      <c r="E193" s="29"/>
      <c r="F193" s="52">
        <v>0.05</v>
      </c>
      <c r="G193" s="53">
        <f t="shared" si="3"/>
        <v>0.6100000000000001</v>
      </c>
      <c r="H193" s="29"/>
    </row>
    <row r="194" spans="1:8" ht="20.25" customHeight="1">
      <c r="A194" s="50">
        <v>55</v>
      </c>
      <c r="B194" s="55" t="s">
        <v>234</v>
      </c>
      <c r="C194" s="29"/>
      <c r="D194" s="52">
        <v>0.79</v>
      </c>
      <c r="E194" s="29"/>
      <c r="F194" s="52">
        <v>0.06</v>
      </c>
      <c r="G194" s="53">
        <f t="shared" si="3"/>
        <v>0.8500000000000001</v>
      </c>
      <c r="H194" s="29"/>
    </row>
    <row r="195" spans="1:8" ht="20.25" customHeight="1">
      <c r="A195" s="50">
        <v>56</v>
      </c>
      <c r="B195" s="55" t="s">
        <v>235</v>
      </c>
      <c r="C195" s="29"/>
      <c r="D195" s="52">
        <v>1.42</v>
      </c>
      <c r="E195" s="29"/>
      <c r="F195" s="52">
        <v>0.08</v>
      </c>
      <c r="G195" s="53">
        <f t="shared" si="3"/>
        <v>1.5</v>
      </c>
      <c r="H195" s="29"/>
    </row>
    <row r="196" spans="1:8" ht="20.25" customHeight="1">
      <c r="A196" s="50">
        <v>57</v>
      </c>
      <c r="B196" s="55" t="s">
        <v>236</v>
      </c>
      <c r="C196" s="29"/>
      <c r="D196" s="52">
        <v>2.56</v>
      </c>
      <c r="E196" s="29"/>
      <c r="F196" s="52">
        <v>0.04</v>
      </c>
      <c r="G196" s="53">
        <f t="shared" si="3"/>
        <v>2.6</v>
      </c>
      <c r="H196" s="29"/>
    </row>
    <row r="197" spans="1:8" ht="20.25" customHeight="1">
      <c r="A197" s="50">
        <v>58</v>
      </c>
      <c r="B197" s="55" t="s">
        <v>81</v>
      </c>
      <c r="C197" s="29"/>
      <c r="D197" s="52">
        <v>0.8</v>
      </c>
      <c r="E197" s="29"/>
      <c r="F197" s="52">
        <v>0.1</v>
      </c>
      <c r="G197" s="53">
        <f t="shared" si="3"/>
        <v>0.9</v>
      </c>
      <c r="H197" s="29"/>
    </row>
    <row r="198" spans="1:8" ht="20.25" customHeight="1">
      <c r="A198" s="50">
        <v>59</v>
      </c>
      <c r="B198" s="55" t="s">
        <v>237</v>
      </c>
      <c r="C198" s="29"/>
      <c r="D198" s="52">
        <v>0.8</v>
      </c>
      <c r="E198" s="65"/>
      <c r="F198" s="52">
        <v>0.075</v>
      </c>
      <c r="G198" s="53">
        <f t="shared" si="3"/>
        <v>0.875</v>
      </c>
      <c r="H198" s="29"/>
    </row>
    <row r="199" spans="1:8" ht="20.25" customHeight="1">
      <c r="A199" s="50">
        <v>60</v>
      </c>
      <c r="B199" s="55" t="s">
        <v>63</v>
      </c>
      <c r="C199" s="29"/>
      <c r="D199" s="52">
        <v>0.46</v>
      </c>
      <c r="E199" s="65"/>
      <c r="F199" s="52">
        <v>0.15</v>
      </c>
      <c r="G199" s="53">
        <f t="shared" si="3"/>
        <v>0.61</v>
      </c>
      <c r="H199" s="29"/>
    </row>
    <row r="200" spans="1:8" ht="20.25" customHeight="1">
      <c r="A200" s="50">
        <v>61</v>
      </c>
      <c r="B200" s="55" t="s">
        <v>238</v>
      </c>
      <c r="C200" s="29"/>
      <c r="D200" s="52">
        <v>0.7</v>
      </c>
      <c r="E200" s="65"/>
      <c r="F200" s="52">
        <v>0.07</v>
      </c>
      <c r="G200" s="53">
        <f t="shared" si="3"/>
        <v>0.77</v>
      </c>
      <c r="H200" s="29"/>
    </row>
    <row r="201" spans="1:8" ht="20.25" customHeight="1">
      <c r="A201" s="50">
        <v>62</v>
      </c>
      <c r="B201" s="55" t="s">
        <v>327</v>
      </c>
      <c r="C201" s="29"/>
      <c r="D201" s="52">
        <v>0.2</v>
      </c>
      <c r="E201" s="65"/>
      <c r="F201" s="52"/>
      <c r="G201" s="53">
        <f aca="true" t="shared" si="4" ref="G201:G233">C201+D201+E201+F201</f>
        <v>0.2</v>
      </c>
      <c r="H201" s="29"/>
    </row>
    <row r="202" spans="1:8" ht="20.25" customHeight="1">
      <c r="A202" s="50">
        <v>63</v>
      </c>
      <c r="B202" s="55" t="s">
        <v>239</v>
      </c>
      <c r="C202" s="29"/>
      <c r="D202" s="52">
        <v>0.53</v>
      </c>
      <c r="E202" s="65"/>
      <c r="F202" s="52">
        <v>0.06</v>
      </c>
      <c r="G202" s="53">
        <f t="shared" si="4"/>
        <v>0.5900000000000001</v>
      </c>
      <c r="H202" s="29"/>
    </row>
    <row r="203" spans="1:8" ht="20.25" customHeight="1">
      <c r="A203" s="50">
        <v>64</v>
      </c>
      <c r="B203" s="55" t="s">
        <v>240</v>
      </c>
      <c r="C203" s="29"/>
      <c r="D203" s="52">
        <v>0.38</v>
      </c>
      <c r="E203" s="65"/>
      <c r="F203" s="52">
        <v>0.05</v>
      </c>
      <c r="G203" s="53">
        <f t="shared" si="4"/>
        <v>0.43</v>
      </c>
      <c r="H203" s="29"/>
    </row>
    <row r="204" spans="1:8" ht="20.25" customHeight="1">
      <c r="A204" s="50">
        <v>65</v>
      </c>
      <c r="B204" s="55" t="s">
        <v>241</v>
      </c>
      <c r="C204" s="29"/>
      <c r="D204" s="52">
        <v>1.03</v>
      </c>
      <c r="E204" s="65"/>
      <c r="F204" s="52">
        <v>0.095</v>
      </c>
      <c r="G204" s="53">
        <f t="shared" si="4"/>
        <v>1.125</v>
      </c>
      <c r="H204" s="29"/>
    </row>
    <row r="205" spans="1:8" ht="20.25" customHeight="1">
      <c r="A205" s="50">
        <v>66</v>
      </c>
      <c r="B205" s="55" t="s">
        <v>242</v>
      </c>
      <c r="C205" s="29"/>
      <c r="D205" s="52">
        <v>0.2</v>
      </c>
      <c r="E205" s="65"/>
      <c r="F205" s="52">
        <v>0.2</v>
      </c>
      <c r="G205" s="53">
        <f t="shared" si="4"/>
        <v>0.4</v>
      </c>
      <c r="H205" s="29"/>
    </row>
    <row r="206" spans="1:8" ht="20.25" customHeight="1">
      <c r="A206" s="50">
        <v>67</v>
      </c>
      <c r="B206" s="55" t="s">
        <v>243</v>
      </c>
      <c r="C206" s="29"/>
      <c r="D206" s="52">
        <v>0.96</v>
      </c>
      <c r="E206" s="65"/>
      <c r="F206" s="52">
        <v>0.2</v>
      </c>
      <c r="G206" s="53">
        <f t="shared" si="4"/>
        <v>1.16</v>
      </c>
      <c r="H206" s="29"/>
    </row>
    <row r="207" spans="1:8" ht="20.25" customHeight="1">
      <c r="A207" s="50">
        <v>68</v>
      </c>
      <c r="B207" s="55" t="s">
        <v>244</v>
      </c>
      <c r="C207" s="29"/>
      <c r="D207" s="52">
        <v>1.02</v>
      </c>
      <c r="E207" s="65"/>
      <c r="F207" s="52">
        <v>0.08</v>
      </c>
      <c r="G207" s="53">
        <f t="shared" si="4"/>
        <v>1.1</v>
      </c>
      <c r="H207" s="29"/>
    </row>
    <row r="208" spans="1:8" ht="20.25" customHeight="1">
      <c r="A208" s="50">
        <v>69</v>
      </c>
      <c r="B208" s="55" t="s">
        <v>245</v>
      </c>
      <c r="C208" s="29"/>
      <c r="D208" s="52">
        <v>0.71</v>
      </c>
      <c r="E208" s="65"/>
      <c r="F208" s="52">
        <v>0.06</v>
      </c>
      <c r="G208" s="53">
        <f t="shared" si="4"/>
        <v>0.77</v>
      </c>
      <c r="H208" s="29"/>
    </row>
    <row r="209" spans="1:8" ht="20.25" customHeight="1">
      <c r="A209" s="50">
        <v>70</v>
      </c>
      <c r="B209" s="55" t="s">
        <v>246</v>
      </c>
      <c r="C209" s="29"/>
      <c r="D209" s="52">
        <v>0.47</v>
      </c>
      <c r="E209" s="65"/>
      <c r="F209" s="52">
        <v>0.06</v>
      </c>
      <c r="G209" s="53">
        <f t="shared" si="4"/>
        <v>0.53</v>
      </c>
      <c r="H209" s="29"/>
    </row>
    <row r="210" spans="1:8" ht="20.25" customHeight="1">
      <c r="A210" s="50">
        <v>71</v>
      </c>
      <c r="B210" s="55" t="s">
        <v>247</v>
      </c>
      <c r="C210" s="29"/>
      <c r="D210" s="52">
        <v>0.8</v>
      </c>
      <c r="E210" s="65"/>
      <c r="F210" s="52"/>
      <c r="G210" s="53">
        <f t="shared" si="4"/>
        <v>0.8</v>
      </c>
      <c r="H210" s="29"/>
    </row>
    <row r="211" spans="1:8" ht="20.25" customHeight="1">
      <c r="A211" s="50">
        <v>72</v>
      </c>
      <c r="B211" s="55" t="s">
        <v>248</v>
      </c>
      <c r="C211" s="29"/>
      <c r="D211" s="52">
        <v>1.38</v>
      </c>
      <c r="E211" s="65"/>
      <c r="F211" s="52">
        <v>0.05</v>
      </c>
      <c r="G211" s="53">
        <f t="shared" si="4"/>
        <v>1.43</v>
      </c>
      <c r="H211" s="29"/>
    </row>
    <row r="212" spans="1:8" ht="20.25" customHeight="1">
      <c r="A212" s="50">
        <v>73</v>
      </c>
      <c r="B212" s="55" t="s">
        <v>328</v>
      </c>
      <c r="C212" s="29"/>
      <c r="D212" s="52">
        <v>0.65</v>
      </c>
      <c r="E212" s="65"/>
      <c r="F212" s="52">
        <v>0.05</v>
      </c>
      <c r="G212" s="53">
        <f t="shared" si="4"/>
        <v>0.7000000000000001</v>
      </c>
      <c r="H212" s="29"/>
    </row>
    <row r="213" spans="1:8" ht="20.25" customHeight="1">
      <c r="A213" s="50">
        <v>74</v>
      </c>
      <c r="B213" s="55" t="s">
        <v>249</v>
      </c>
      <c r="C213" s="29"/>
      <c r="D213" s="52">
        <v>0.28</v>
      </c>
      <c r="E213" s="65"/>
      <c r="F213" s="52">
        <v>0.15</v>
      </c>
      <c r="G213" s="53">
        <f t="shared" si="4"/>
        <v>0.43000000000000005</v>
      </c>
      <c r="H213" s="29"/>
    </row>
    <row r="214" spans="1:8" ht="20.25" customHeight="1">
      <c r="A214" s="50">
        <v>75</v>
      </c>
      <c r="B214" s="55" t="s">
        <v>250</v>
      </c>
      <c r="C214" s="29"/>
      <c r="D214" s="52">
        <v>0.55</v>
      </c>
      <c r="E214" s="65"/>
      <c r="F214" s="52">
        <v>0.05</v>
      </c>
      <c r="G214" s="53">
        <f t="shared" si="4"/>
        <v>0.6000000000000001</v>
      </c>
      <c r="H214" s="29"/>
    </row>
    <row r="215" spans="1:8" ht="20.25" customHeight="1">
      <c r="A215" s="50">
        <v>76</v>
      </c>
      <c r="B215" s="55" t="s">
        <v>251</v>
      </c>
      <c r="C215" s="29"/>
      <c r="D215" s="52">
        <v>0.1</v>
      </c>
      <c r="E215" s="65"/>
      <c r="F215" s="52"/>
      <c r="G215" s="53">
        <f t="shared" si="4"/>
        <v>0.1</v>
      </c>
      <c r="H215" s="29"/>
    </row>
    <row r="216" spans="1:8" ht="20.25" customHeight="1">
      <c r="A216" s="50">
        <v>77</v>
      </c>
      <c r="B216" s="55" t="s">
        <v>252</v>
      </c>
      <c r="C216" s="29"/>
      <c r="D216" s="52">
        <v>0.1</v>
      </c>
      <c r="E216" s="65"/>
      <c r="F216" s="52"/>
      <c r="G216" s="53">
        <f t="shared" si="4"/>
        <v>0.1</v>
      </c>
      <c r="H216" s="29"/>
    </row>
    <row r="217" spans="1:8" ht="20.25" customHeight="1">
      <c r="A217" s="50">
        <v>78</v>
      </c>
      <c r="B217" s="55" t="s">
        <v>131</v>
      </c>
      <c r="C217" s="29"/>
      <c r="D217" s="52">
        <v>0.33</v>
      </c>
      <c r="E217" s="65"/>
      <c r="F217" s="52">
        <v>0.08</v>
      </c>
      <c r="G217" s="53">
        <f t="shared" si="4"/>
        <v>0.41000000000000003</v>
      </c>
      <c r="H217" s="29"/>
    </row>
    <row r="218" spans="1:8" ht="20.25" customHeight="1">
      <c r="A218" s="50">
        <v>79</v>
      </c>
      <c r="B218" s="55" t="s">
        <v>253</v>
      </c>
      <c r="C218" s="29"/>
      <c r="D218" s="52">
        <v>0.9</v>
      </c>
      <c r="E218" s="65"/>
      <c r="F218" s="52"/>
      <c r="G218" s="53">
        <f t="shared" si="4"/>
        <v>0.9</v>
      </c>
      <c r="H218" s="29"/>
    </row>
    <row r="219" spans="1:8" ht="20.25" customHeight="1">
      <c r="A219" s="50">
        <v>80</v>
      </c>
      <c r="B219" s="55" t="s">
        <v>254</v>
      </c>
      <c r="C219" s="29"/>
      <c r="D219" s="52">
        <v>0.25</v>
      </c>
      <c r="E219" s="65"/>
      <c r="F219" s="52"/>
      <c r="G219" s="53">
        <f t="shared" si="4"/>
        <v>0.25</v>
      </c>
      <c r="H219" s="29"/>
    </row>
    <row r="220" spans="1:8" ht="20.25" customHeight="1">
      <c r="A220" s="50">
        <v>81</v>
      </c>
      <c r="B220" s="55" t="s">
        <v>255</v>
      </c>
      <c r="C220" s="29"/>
      <c r="D220" s="52">
        <v>0.75</v>
      </c>
      <c r="E220" s="65"/>
      <c r="F220" s="52"/>
      <c r="G220" s="53">
        <f t="shared" si="4"/>
        <v>0.75</v>
      </c>
      <c r="H220" s="29"/>
    </row>
    <row r="221" spans="1:8" ht="20.25" customHeight="1">
      <c r="A221" s="50">
        <v>82</v>
      </c>
      <c r="B221" s="55" t="s">
        <v>64</v>
      </c>
      <c r="C221" s="29"/>
      <c r="D221" s="52">
        <v>0.61</v>
      </c>
      <c r="E221" s="65"/>
      <c r="F221" s="52">
        <v>0.2</v>
      </c>
      <c r="G221" s="53">
        <f t="shared" si="4"/>
        <v>0.81</v>
      </c>
      <c r="H221" s="29"/>
    </row>
    <row r="222" spans="1:8" ht="20.25" customHeight="1">
      <c r="A222" s="50">
        <v>83</v>
      </c>
      <c r="B222" s="55" t="s">
        <v>65</v>
      </c>
      <c r="C222" s="29"/>
      <c r="D222" s="52">
        <v>0.43</v>
      </c>
      <c r="E222" s="65"/>
      <c r="F222" s="52"/>
      <c r="G222" s="53">
        <f t="shared" si="4"/>
        <v>0.43</v>
      </c>
      <c r="H222" s="29"/>
    </row>
    <row r="223" spans="1:8" ht="20.25" customHeight="1">
      <c r="A223" s="50">
        <v>84</v>
      </c>
      <c r="B223" s="55" t="s">
        <v>256</v>
      </c>
      <c r="C223" s="29"/>
      <c r="D223" s="52">
        <v>0.2</v>
      </c>
      <c r="E223" s="65"/>
      <c r="F223" s="52"/>
      <c r="G223" s="53">
        <f t="shared" si="4"/>
        <v>0.2</v>
      </c>
      <c r="H223" s="29"/>
    </row>
    <row r="224" spans="1:8" ht="20.25" customHeight="1">
      <c r="A224" s="50">
        <v>85</v>
      </c>
      <c r="B224" s="55" t="s">
        <v>257</v>
      </c>
      <c r="C224" s="29"/>
      <c r="D224" s="52">
        <v>0.2</v>
      </c>
      <c r="E224" s="65"/>
      <c r="F224" s="52"/>
      <c r="G224" s="53">
        <f t="shared" si="4"/>
        <v>0.2</v>
      </c>
      <c r="H224" s="29"/>
    </row>
    <row r="225" spans="1:8" ht="20.25" customHeight="1">
      <c r="A225" s="50">
        <v>86</v>
      </c>
      <c r="B225" s="55" t="s">
        <v>258</v>
      </c>
      <c r="C225" s="29"/>
      <c r="D225" s="52">
        <v>0.14</v>
      </c>
      <c r="E225" s="65"/>
      <c r="F225" s="52"/>
      <c r="G225" s="53">
        <f t="shared" si="4"/>
        <v>0.14</v>
      </c>
      <c r="H225" s="29"/>
    </row>
    <row r="226" spans="1:8" ht="20.25" customHeight="1">
      <c r="A226" s="50">
        <v>87</v>
      </c>
      <c r="B226" s="55" t="s">
        <v>259</v>
      </c>
      <c r="C226" s="29"/>
      <c r="D226" s="52">
        <v>0.23</v>
      </c>
      <c r="E226" s="65"/>
      <c r="F226" s="52"/>
      <c r="G226" s="53">
        <f t="shared" si="4"/>
        <v>0.23</v>
      </c>
      <c r="H226" s="29"/>
    </row>
    <row r="227" spans="1:8" ht="20.25" customHeight="1">
      <c r="A227" s="50">
        <v>88</v>
      </c>
      <c r="B227" s="55" t="s">
        <v>260</v>
      </c>
      <c r="C227" s="29"/>
      <c r="D227" s="52">
        <v>0.35</v>
      </c>
      <c r="E227" s="65"/>
      <c r="F227" s="52"/>
      <c r="G227" s="53">
        <f t="shared" si="4"/>
        <v>0.35</v>
      </c>
      <c r="H227" s="29"/>
    </row>
    <row r="228" spans="1:8" ht="20.25" customHeight="1">
      <c r="A228" s="50">
        <v>89</v>
      </c>
      <c r="B228" s="55" t="s">
        <v>261</v>
      </c>
      <c r="C228" s="29"/>
      <c r="D228" s="52">
        <v>0.1</v>
      </c>
      <c r="E228" s="65"/>
      <c r="F228" s="52"/>
      <c r="G228" s="53">
        <f t="shared" si="4"/>
        <v>0.1</v>
      </c>
      <c r="H228" s="29"/>
    </row>
    <row r="229" spans="1:8" ht="20.25" customHeight="1">
      <c r="A229" s="50">
        <v>90</v>
      </c>
      <c r="B229" s="55" t="s">
        <v>78</v>
      </c>
      <c r="C229" s="29"/>
      <c r="D229" s="52">
        <v>0.15</v>
      </c>
      <c r="E229" s="65"/>
      <c r="F229" s="52"/>
      <c r="G229" s="53">
        <f t="shared" si="4"/>
        <v>0.15</v>
      </c>
      <c r="H229" s="29"/>
    </row>
    <row r="230" spans="1:8" ht="20.25" customHeight="1">
      <c r="A230" s="50">
        <v>91</v>
      </c>
      <c r="B230" s="55" t="s">
        <v>66</v>
      </c>
      <c r="C230" s="29"/>
      <c r="D230" s="52">
        <v>0.12</v>
      </c>
      <c r="E230" s="65"/>
      <c r="F230" s="52"/>
      <c r="G230" s="53">
        <f t="shared" si="4"/>
        <v>0.12</v>
      </c>
      <c r="H230" s="29"/>
    </row>
    <row r="231" spans="1:8" ht="20.25" customHeight="1">
      <c r="A231" s="50">
        <v>92</v>
      </c>
      <c r="B231" s="55" t="s">
        <v>67</v>
      </c>
      <c r="C231" s="29"/>
      <c r="D231" s="52">
        <v>0.3</v>
      </c>
      <c r="E231" s="65"/>
      <c r="F231" s="52"/>
      <c r="G231" s="53">
        <f t="shared" si="4"/>
        <v>0.3</v>
      </c>
      <c r="H231" s="29"/>
    </row>
    <row r="232" spans="1:8" ht="20.25" customHeight="1">
      <c r="A232" s="50">
        <v>93</v>
      </c>
      <c r="B232" s="64" t="s">
        <v>136</v>
      </c>
      <c r="C232" s="29"/>
      <c r="D232" s="52">
        <v>0.75</v>
      </c>
      <c r="E232" s="65"/>
      <c r="F232" s="52"/>
      <c r="G232" s="53">
        <f t="shared" si="4"/>
        <v>0.75</v>
      </c>
      <c r="H232" s="29"/>
    </row>
    <row r="233" spans="1:8" ht="20.25" customHeight="1">
      <c r="A233" s="50">
        <v>94</v>
      </c>
      <c r="B233" s="64" t="s">
        <v>70</v>
      </c>
      <c r="C233" s="29"/>
      <c r="D233" s="52">
        <v>1</v>
      </c>
      <c r="E233" s="65"/>
      <c r="F233" s="52"/>
      <c r="G233" s="53">
        <f t="shared" si="4"/>
        <v>1</v>
      </c>
      <c r="H233" s="29"/>
    </row>
    <row r="234" spans="1:8" s="38" customFormat="1" ht="20.25" customHeight="1">
      <c r="A234" s="58"/>
      <c r="B234" s="66" t="s">
        <v>59</v>
      </c>
      <c r="C234" s="59"/>
      <c r="D234" s="60">
        <f>SUM(D140:D233)</f>
        <v>62.875</v>
      </c>
      <c r="E234" s="67">
        <f>SUM(E140:E233)</f>
        <v>0</v>
      </c>
      <c r="F234" s="60">
        <f>SUM(F140:F233)</f>
        <v>6.584999999999998</v>
      </c>
      <c r="G234" s="61">
        <f>SUM(G140:G233)</f>
        <v>69.46000000000002</v>
      </c>
      <c r="H234" s="59"/>
    </row>
    <row r="235" spans="1:8" ht="20.25" customHeight="1">
      <c r="A235" s="96" t="s">
        <v>911</v>
      </c>
      <c r="B235" s="96"/>
      <c r="C235" s="96"/>
      <c r="D235" s="96"/>
      <c r="E235" s="96"/>
      <c r="F235" s="96"/>
      <c r="G235" s="96"/>
      <c r="H235" s="97"/>
    </row>
    <row r="236" spans="1:8" ht="20.25" customHeight="1">
      <c r="A236" s="98" t="s">
        <v>58</v>
      </c>
      <c r="B236" s="98" t="s">
        <v>79</v>
      </c>
      <c r="C236" s="101" t="s">
        <v>337</v>
      </c>
      <c r="D236" s="101"/>
      <c r="E236" s="101" t="s">
        <v>338</v>
      </c>
      <c r="F236" s="101"/>
      <c r="G236" s="102" t="s">
        <v>339</v>
      </c>
      <c r="H236" s="103" t="s">
        <v>134</v>
      </c>
    </row>
    <row r="237" spans="1:8" ht="20.25" customHeight="1">
      <c r="A237" s="99"/>
      <c r="B237" s="100"/>
      <c r="C237" s="48" t="s">
        <v>132</v>
      </c>
      <c r="D237" s="49" t="s">
        <v>133</v>
      </c>
      <c r="E237" s="48" t="s">
        <v>132</v>
      </c>
      <c r="F237" s="49" t="s">
        <v>133</v>
      </c>
      <c r="G237" s="102"/>
      <c r="H237" s="103"/>
    </row>
    <row r="238" spans="1:8" ht="20.25" customHeight="1">
      <c r="A238" s="50">
        <v>1</v>
      </c>
      <c r="B238" s="51" t="s">
        <v>265</v>
      </c>
      <c r="C238" s="29"/>
      <c r="D238" s="52">
        <v>0.74</v>
      </c>
      <c r="E238" s="29"/>
      <c r="F238" s="52"/>
      <c r="G238" s="53">
        <f>C238+D238+E238+F238</f>
        <v>0.74</v>
      </c>
      <c r="H238" s="29"/>
    </row>
    <row r="239" spans="1:8" ht="20.25" customHeight="1">
      <c r="A239" s="50">
        <v>2</v>
      </c>
      <c r="B239" s="68" t="s">
        <v>262</v>
      </c>
      <c r="C239" s="29"/>
      <c r="D239" s="52">
        <v>1.1</v>
      </c>
      <c r="E239" s="29"/>
      <c r="F239" s="52"/>
      <c r="G239" s="53">
        <f aca="true" t="shared" si="5" ref="G239:G289">C239+D239+E239+F239</f>
        <v>1.1</v>
      </c>
      <c r="H239" s="29"/>
    </row>
    <row r="240" spans="1:8" ht="20.25" customHeight="1">
      <c r="A240" s="50">
        <v>3</v>
      </c>
      <c r="B240" s="51" t="s">
        <v>263</v>
      </c>
      <c r="C240" s="29"/>
      <c r="D240" s="52">
        <v>0.4</v>
      </c>
      <c r="E240" s="29"/>
      <c r="F240" s="52">
        <v>0.1</v>
      </c>
      <c r="G240" s="53">
        <f t="shared" si="5"/>
        <v>0.5</v>
      </c>
      <c r="H240" s="29"/>
    </row>
    <row r="241" spans="1:8" ht="20.25" customHeight="1">
      <c r="A241" s="50">
        <v>4</v>
      </c>
      <c r="B241" s="51" t="s">
        <v>264</v>
      </c>
      <c r="C241" s="29"/>
      <c r="D241" s="52">
        <v>1.2</v>
      </c>
      <c r="E241" s="29"/>
      <c r="F241" s="52"/>
      <c r="G241" s="53">
        <f t="shared" si="5"/>
        <v>1.2</v>
      </c>
      <c r="H241" s="29"/>
    </row>
    <row r="242" spans="1:8" ht="20.25" customHeight="1">
      <c r="A242" s="50">
        <v>5</v>
      </c>
      <c r="B242" s="51" t="s">
        <v>266</v>
      </c>
      <c r="C242" s="29"/>
      <c r="D242" s="52">
        <v>1</v>
      </c>
      <c r="E242" s="29"/>
      <c r="F242" s="52"/>
      <c r="G242" s="53">
        <f t="shared" si="5"/>
        <v>1</v>
      </c>
      <c r="H242" s="29"/>
    </row>
    <row r="243" spans="1:8" ht="20.25" customHeight="1">
      <c r="A243" s="50">
        <v>6</v>
      </c>
      <c r="B243" s="51" t="s">
        <v>329</v>
      </c>
      <c r="C243" s="29"/>
      <c r="D243" s="52">
        <v>0.87</v>
      </c>
      <c r="E243" s="29"/>
      <c r="F243" s="52"/>
      <c r="G243" s="53">
        <f t="shared" si="5"/>
        <v>0.87</v>
      </c>
      <c r="H243" s="29"/>
    </row>
    <row r="244" spans="1:8" ht="20.25" customHeight="1">
      <c r="A244" s="50">
        <v>7</v>
      </c>
      <c r="B244" s="51" t="s">
        <v>267</v>
      </c>
      <c r="C244" s="29"/>
      <c r="D244" s="52">
        <v>0.4</v>
      </c>
      <c r="E244" s="29"/>
      <c r="F244" s="52"/>
      <c r="G244" s="53">
        <f t="shared" si="5"/>
        <v>0.4</v>
      </c>
      <c r="H244" s="29"/>
    </row>
    <row r="245" spans="1:8" ht="20.25" customHeight="1">
      <c r="A245" s="50">
        <v>8</v>
      </c>
      <c r="B245" s="51" t="s">
        <v>268</v>
      </c>
      <c r="C245" s="29"/>
      <c r="D245" s="52">
        <v>0.41</v>
      </c>
      <c r="E245" s="29"/>
      <c r="F245" s="52"/>
      <c r="G245" s="53">
        <f t="shared" si="5"/>
        <v>0.41</v>
      </c>
      <c r="H245" s="29"/>
    </row>
    <row r="246" spans="1:8" ht="20.25" customHeight="1">
      <c r="A246" s="50">
        <v>9</v>
      </c>
      <c r="B246" s="51" t="s">
        <v>269</v>
      </c>
      <c r="C246" s="29"/>
      <c r="D246" s="52">
        <v>0.35</v>
      </c>
      <c r="E246" s="29"/>
      <c r="F246" s="52"/>
      <c r="G246" s="53">
        <f t="shared" si="5"/>
        <v>0.35</v>
      </c>
      <c r="H246" s="29"/>
    </row>
    <row r="247" spans="1:8" ht="20.25" customHeight="1">
      <c r="A247" s="50">
        <v>10</v>
      </c>
      <c r="B247" s="51" t="s">
        <v>270</v>
      </c>
      <c r="C247" s="29"/>
      <c r="D247" s="52">
        <v>0.15</v>
      </c>
      <c r="E247" s="29"/>
      <c r="F247" s="52">
        <v>0.05</v>
      </c>
      <c r="G247" s="53">
        <f t="shared" si="5"/>
        <v>0.2</v>
      </c>
      <c r="H247" s="29"/>
    </row>
    <row r="248" spans="1:8" ht="20.25" customHeight="1">
      <c r="A248" s="50">
        <v>11</v>
      </c>
      <c r="B248" s="51" t="s">
        <v>330</v>
      </c>
      <c r="C248" s="29"/>
      <c r="D248" s="52">
        <v>1.5</v>
      </c>
      <c r="E248" s="29"/>
      <c r="F248" s="52"/>
      <c r="G248" s="53">
        <f t="shared" si="5"/>
        <v>1.5</v>
      </c>
      <c r="H248" s="29"/>
    </row>
    <row r="249" spans="1:8" ht="20.25" customHeight="1">
      <c r="A249" s="50">
        <v>12</v>
      </c>
      <c r="B249" s="51" t="s">
        <v>271</v>
      </c>
      <c r="C249" s="29"/>
      <c r="D249" s="52">
        <v>0.95</v>
      </c>
      <c r="E249" s="29"/>
      <c r="F249" s="52"/>
      <c r="G249" s="53">
        <f t="shared" si="5"/>
        <v>0.95</v>
      </c>
      <c r="H249" s="29"/>
    </row>
    <row r="250" spans="1:8" ht="20.25" customHeight="1">
      <c r="A250" s="50">
        <v>13</v>
      </c>
      <c r="B250" s="51" t="s">
        <v>272</v>
      </c>
      <c r="C250" s="29"/>
      <c r="D250" s="52">
        <v>2.41</v>
      </c>
      <c r="E250" s="29"/>
      <c r="F250" s="52">
        <v>0.2</v>
      </c>
      <c r="G250" s="53">
        <f t="shared" si="5"/>
        <v>2.6100000000000003</v>
      </c>
      <c r="H250" s="29"/>
    </row>
    <row r="251" spans="1:8" ht="20.25" customHeight="1">
      <c r="A251" s="50">
        <v>14</v>
      </c>
      <c r="B251" s="51" t="s">
        <v>273</v>
      </c>
      <c r="C251" s="29"/>
      <c r="D251" s="52">
        <v>0.8</v>
      </c>
      <c r="E251" s="29"/>
      <c r="F251" s="52"/>
      <c r="G251" s="53">
        <f t="shared" si="5"/>
        <v>0.8</v>
      </c>
      <c r="H251" s="29"/>
    </row>
    <row r="252" spans="1:8" ht="20.25" customHeight="1">
      <c r="A252" s="50">
        <v>15</v>
      </c>
      <c r="B252" s="51" t="s">
        <v>274</v>
      </c>
      <c r="C252" s="29"/>
      <c r="D252" s="52">
        <v>0.92</v>
      </c>
      <c r="E252" s="29"/>
      <c r="F252" s="52"/>
      <c r="G252" s="53">
        <f t="shared" si="5"/>
        <v>0.92</v>
      </c>
      <c r="H252" s="29"/>
    </row>
    <row r="253" spans="1:8" ht="20.25" customHeight="1">
      <c r="A253" s="50">
        <v>16</v>
      </c>
      <c r="B253" s="51" t="s">
        <v>275</v>
      </c>
      <c r="C253" s="29"/>
      <c r="D253" s="52">
        <v>0.76</v>
      </c>
      <c r="E253" s="29"/>
      <c r="F253" s="52"/>
      <c r="G253" s="53">
        <f t="shared" si="5"/>
        <v>0.76</v>
      </c>
      <c r="H253" s="29"/>
    </row>
    <row r="254" spans="1:8" ht="20.25" customHeight="1">
      <c r="A254" s="50">
        <v>17</v>
      </c>
      <c r="B254" s="51" t="s">
        <v>276</v>
      </c>
      <c r="C254" s="29"/>
      <c r="D254" s="52">
        <v>1.17</v>
      </c>
      <c r="E254" s="29"/>
      <c r="F254" s="52"/>
      <c r="G254" s="53">
        <f t="shared" si="5"/>
        <v>1.17</v>
      </c>
      <c r="H254" s="29"/>
    </row>
    <row r="255" spans="1:8" ht="20.25" customHeight="1">
      <c r="A255" s="50">
        <v>18</v>
      </c>
      <c r="B255" s="51" t="s">
        <v>277</v>
      </c>
      <c r="C255" s="29"/>
      <c r="D255" s="52">
        <v>0.9</v>
      </c>
      <c r="E255" s="29"/>
      <c r="F255" s="52"/>
      <c r="G255" s="53">
        <f t="shared" si="5"/>
        <v>0.9</v>
      </c>
      <c r="H255" s="29"/>
    </row>
    <row r="256" spans="1:8" ht="20.25" customHeight="1">
      <c r="A256" s="50">
        <v>19</v>
      </c>
      <c r="B256" s="51" t="s">
        <v>278</v>
      </c>
      <c r="C256" s="29"/>
      <c r="D256" s="52">
        <v>1.7</v>
      </c>
      <c r="E256" s="29"/>
      <c r="F256" s="52">
        <v>0.36</v>
      </c>
      <c r="G256" s="53">
        <f t="shared" si="5"/>
        <v>2.06</v>
      </c>
      <c r="H256" s="29"/>
    </row>
    <row r="257" spans="1:8" ht="20.25" customHeight="1">
      <c r="A257" s="50">
        <v>20</v>
      </c>
      <c r="B257" s="51" t="s">
        <v>279</v>
      </c>
      <c r="C257" s="29"/>
      <c r="D257" s="52">
        <v>0.83</v>
      </c>
      <c r="E257" s="29"/>
      <c r="F257" s="52"/>
      <c r="G257" s="53">
        <f t="shared" si="5"/>
        <v>0.83</v>
      </c>
      <c r="H257" s="29"/>
    </row>
    <row r="258" spans="1:8" ht="20.25" customHeight="1">
      <c r="A258" s="50">
        <v>21</v>
      </c>
      <c r="B258" s="51" t="s">
        <v>280</v>
      </c>
      <c r="C258" s="29"/>
      <c r="D258" s="52">
        <v>0.36</v>
      </c>
      <c r="E258" s="29"/>
      <c r="F258" s="52"/>
      <c r="G258" s="53">
        <f t="shared" si="5"/>
        <v>0.36</v>
      </c>
      <c r="H258" s="29"/>
    </row>
    <row r="259" spans="1:8" ht="20.25" customHeight="1">
      <c r="A259" s="50">
        <v>22</v>
      </c>
      <c r="B259" s="51" t="s">
        <v>281</v>
      </c>
      <c r="C259" s="29"/>
      <c r="D259" s="52">
        <v>0.4</v>
      </c>
      <c r="E259" s="29"/>
      <c r="F259" s="52"/>
      <c r="G259" s="53">
        <f t="shared" si="5"/>
        <v>0.4</v>
      </c>
      <c r="H259" s="29"/>
    </row>
    <row r="260" spans="1:8" ht="20.25" customHeight="1">
      <c r="A260" s="50">
        <v>23</v>
      </c>
      <c r="B260" s="51" t="s">
        <v>282</v>
      </c>
      <c r="C260" s="29"/>
      <c r="D260" s="52">
        <v>0.37</v>
      </c>
      <c r="E260" s="29"/>
      <c r="F260" s="52"/>
      <c r="G260" s="53">
        <f t="shared" si="5"/>
        <v>0.37</v>
      </c>
      <c r="H260" s="29"/>
    </row>
    <row r="261" spans="1:8" ht="20.25" customHeight="1">
      <c r="A261" s="50">
        <v>24</v>
      </c>
      <c r="B261" s="51" t="s">
        <v>283</v>
      </c>
      <c r="C261" s="29"/>
      <c r="D261" s="52">
        <v>1.64</v>
      </c>
      <c r="E261" s="29"/>
      <c r="F261" s="52">
        <v>0.2</v>
      </c>
      <c r="G261" s="53">
        <f t="shared" si="5"/>
        <v>1.8399999999999999</v>
      </c>
      <c r="H261" s="29"/>
    </row>
    <row r="262" spans="1:8" ht="20.25" customHeight="1">
      <c r="A262" s="50">
        <v>25</v>
      </c>
      <c r="B262" s="51" t="s">
        <v>284</v>
      </c>
      <c r="C262" s="29"/>
      <c r="D262" s="52">
        <v>1.3</v>
      </c>
      <c r="E262" s="29"/>
      <c r="F262" s="52"/>
      <c r="G262" s="53">
        <f t="shared" si="5"/>
        <v>1.3</v>
      </c>
      <c r="H262" s="29"/>
    </row>
    <row r="263" spans="1:8" ht="20.25" customHeight="1">
      <c r="A263" s="50">
        <v>26</v>
      </c>
      <c r="B263" s="51" t="s">
        <v>285</v>
      </c>
      <c r="C263" s="29"/>
      <c r="D263" s="52">
        <v>0.75</v>
      </c>
      <c r="E263" s="29"/>
      <c r="F263" s="52">
        <v>0.03</v>
      </c>
      <c r="G263" s="53">
        <f t="shared" si="5"/>
        <v>0.78</v>
      </c>
      <c r="H263" s="29"/>
    </row>
    <row r="264" spans="1:8" ht="20.25" customHeight="1">
      <c r="A264" s="50">
        <v>27</v>
      </c>
      <c r="B264" s="51" t="s">
        <v>286</v>
      </c>
      <c r="C264" s="29"/>
      <c r="D264" s="52">
        <v>1.1</v>
      </c>
      <c r="E264" s="29"/>
      <c r="F264" s="52"/>
      <c r="G264" s="53">
        <f t="shared" si="5"/>
        <v>1.1</v>
      </c>
      <c r="H264" s="29"/>
    </row>
    <row r="265" spans="1:8" ht="20.25" customHeight="1">
      <c r="A265" s="50">
        <v>28</v>
      </c>
      <c r="B265" s="51" t="s">
        <v>287</v>
      </c>
      <c r="C265" s="29"/>
      <c r="D265" s="52">
        <v>1.21</v>
      </c>
      <c r="E265" s="29"/>
      <c r="F265" s="52">
        <v>0.1</v>
      </c>
      <c r="G265" s="53">
        <f t="shared" si="5"/>
        <v>1.31</v>
      </c>
      <c r="H265" s="29"/>
    </row>
    <row r="266" spans="1:8" ht="20.25" customHeight="1">
      <c r="A266" s="50">
        <v>29</v>
      </c>
      <c r="B266" s="51" t="s">
        <v>288</v>
      </c>
      <c r="C266" s="29"/>
      <c r="D266" s="52">
        <v>0.6</v>
      </c>
      <c r="E266" s="29"/>
      <c r="F266" s="52"/>
      <c r="G266" s="53">
        <f t="shared" si="5"/>
        <v>0.6</v>
      </c>
      <c r="H266" s="29"/>
    </row>
    <row r="267" spans="1:8" ht="20.25" customHeight="1">
      <c r="A267" s="50">
        <v>30</v>
      </c>
      <c r="B267" s="51" t="s">
        <v>289</v>
      </c>
      <c r="C267" s="29"/>
      <c r="D267" s="52">
        <v>1.56</v>
      </c>
      <c r="E267" s="29"/>
      <c r="F267" s="52">
        <v>0.13</v>
      </c>
      <c r="G267" s="53">
        <f t="shared" si="5"/>
        <v>1.69</v>
      </c>
      <c r="H267" s="29"/>
    </row>
    <row r="268" spans="1:8" ht="20.25" customHeight="1">
      <c r="A268" s="50">
        <v>31</v>
      </c>
      <c r="B268" s="51" t="s">
        <v>290</v>
      </c>
      <c r="C268" s="29"/>
      <c r="D268" s="52">
        <v>1.1</v>
      </c>
      <c r="E268" s="29"/>
      <c r="F268" s="52"/>
      <c r="G268" s="53">
        <f t="shared" si="5"/>
        <v>1.1</v>
      </c>
      <c r="H268" s="29"/>
    </row>
    <row r="269" spans="1:8" ht="20.25" customHeight="1">
      <c r="A269" s="50">
        <v>32</v>
      </c>
      <c r="B269" s="51" t="s">
        <v>887</v>
      </c>
      <c r="C269" s="29"/>
      <c r="D269" s="52">
        <v>1</v>
      </c>
      <c r="E269" s="29"/>
      <c r="F269" s="52"/>
      <c r="G269" s="53">
        <f t="shared" si="5"/>
        <v>1</v>
      </c>
      <c r="H269" s="29"/>
    </row>
    <row r="270" spans="1:8" ht="20.25" customHeight="1">
      <c r="A270" s="50">
        <v>33</v>
      </c>
      <c r="B270" s="51" t="s">
        <v>291</v>
      </c>
      <c r="C270" s="29"/>
      <c r="D270" s="52">
        <v>0.9</v>
      </c>
      <c r="E270" s="29"/>
      <c r="F270" s="52"/>
      <c r="G270" s="53">
        <f t="shared" si="5"/>
        <v>0.9</v>
      </c>
      <c r="H270" s="29"/>
    </row>
    <row r="271" spans="1:8" ht="20.25" customHeight="1">
      <c r="A271" s="50">
        <v>34</v>
      </c>
      <c r="B271" s="51" t="s">
        <v>292</v>
      </c>
      <c r="C271" s="29"/>
      <c r="D271" s="52">
        <v>0.72</v>
      </c>
      <c r="E271" s="29"/>
      <c r="F271" s="52"/>
      <c r="G271" s="53">
        <f t="shared" si="5"/>
        <v>0.72</v>
      </c>
      <c r="H271" s="29"/>
    </row>
    <row r="272" spans="1:8" ht="20.25" customHeight="1">
      <c r="A272" s="50">
        <v>35</v>
      </c>
      <c r="B272" s="51" t="s">
        <v>293</v>
      </c>
      <c r="C272" s="29"/>
      <c r="D272" s="52">
        <v>0.37</v>
      </c>
      <c r="E272" s="29"/>
      <c r="F272" s="52"/>
      <c r="G272" s="53">
        <f t="shared" si="5"/>
        <v>0.37</v>
      </c>
      <c r="H272" s="29"/>
    </row>
    <row r="273" spans="1:8" ht="20.25" customHeight="1">
      <c r="A273" s="50">
        <v>36</v>
      </c>
      <c r="B273" s="51" t="s">
        <v>294</v>
      </c>
      <c r="C273" s="29"/>
      <c r="D273" s="52">
        <v>1</v>
      </c>
      <c r="E273" s="29"/>
      <c r="F273" s="52"/>
      <c r="G273" s="53">
        <f t="shared" si="5"/>
        <v>1</v>
      </c>
      <c r="H273" s="29"/>
    </row>
    <row r="274" spans="1:8" ht="20.25" customHeight="1">
      <c r="A274" s="50">
        <v>37</v>
      </c>
      <c r="B274" s="51" t="s">
        <v>295</v>
      </c>
      <c r="C274" s="29"/>
      <c r="D274" s="52">
        <v>1</v>
      </c>
      <c r="E274" s="29"/>
      <c r="F274" s="52"/>
      <c r="G274" s="53">
        <f t="shared" si="5"/>
        <v>1</v>
      </c>
      <c r="H274" s="29"/>
    </row>
    <row r="275" spans="1:8" ht="20.25" customHeight="1">
      <c r="A275" s="50">
        <v>38</v>
      </c>
      <c r="B275" s="51" t="s">
        <v>296</v>
      </c>
      <c r="C275" s="29"/>
      <c r="D275" s="52">
        <v>0.37</v>
      </c>
      <c r="E275" s="29"/>
      <c r="F275" s="52"/>
      <c r="G275" s="53">
        <f t="shared" si="5"/>
        <v>0.37</v>
      </c>
      <c r="H275" s="29"/>
    </row>
    <row r="276" spans="1:8" ht="20.25" customHeight="1">
      <c r="A276" s="50">
        <v>39</v>
      </c>
      <c r="B276" s="51" t="s">
        <v>297</v>
      </c>
      <c r="C276" s="29"/>
      <c r="D276" s="52">
        <v>0.65</v>
      </c>
      <c r="E276" s="29"/>
      <c r="F276" s="52">
        <v>0.25</v>
      </c>
      <c r="G276" s="53">
        <f t="shared" si="5"/>
        <v>0.9</v>
      </c>
      <c r="H276" s="29"/>
    </row>
    <row r="277" spans="1:8" ht="20.25" customHeight="1">
      <c r="A277" s="50">
        <v>40</v>
      </c>
      <c r="B277" s="51" t="s">
        <v>298</v>
      </c>
      <c r="C277" s="29"/>
      <c r="D277" s="52">
        <v>1.14</v>
      </c>
      <c r="E277" s="29"/>
      <c r="F277" s="52"/>
      <c r="G277" s="53">
        <f t="shared" si="5"/>
        <v>1.14</v>
      </c>
      <c r="H277" s="29"/>
    </row>
    <row r="278" spans="1:8" ht="20.25" customHeight="1">
      <c r="A278" s="50">
        <v>41</v>
      </c>
      <c r="B278" s="51" t="s">
        <v>299</v>
      </c>
      <c r="C278" s="29"/>
      <c r="D278" s="52">
        <v>0.4</v>
      </c>
      <c r="E278" s="29"/>
      <c r="F278" s="52"/>
      <c r="G278" s="53">
        <f t="shared" si="5"/>
        <v>0.4</v>
      </c>
      <c r="H278" s="29"/>
    </row>
    <row r="279" spans="1:8" ht="20.25" customHeight="1">
      <c r="A279" s="50">
        <v>42</v>
      </c>
      <c r="B279" s="55" t="s">
        <v>300</v>
      </c>
      <c r="C279" s="29"/>
      <c r="D279" s="52">
        <v>0.23</v>
      </c>
      <c r="E279" s="29"/>
      <c r="F279" s="52"/>
      <c r="G279" s="53">
        <f t="shared" si="5"/>
        <v>0.23</v>
      </c>
      <c r="H279" s="29"/>
    </row>
    <row r="280" spans="1:8" ht="20.25" customHeight="1">
      <c r="A280" s="50">
        <v>43</v>
      </c>
      <c r="B280" s="51" t="s">
        <v>301</v>
      </c>
      <c r="C280" s="29"/>
      <c r="D280" s="52">
        <v>0.3</v>
      </c>
      <c r="E280" s="29"/>
      <c r="F280" s="52"/>
      <c r="G280" s="53">
        <f t="shared" si="5"/>
        <v>0.3</v>
      </c>
      <c r="H280" s="29"/>
    </row>
    <row r="281" spans="1:8" ht="20.25" customHeight="1">
      <c r="A281" s="50">
        <v>44</v>
      </c>
      <c r="B281" s="51" t="s">
        <v>302</v>
      </c>
      <c r="C281" s="29"/>
      <c r="D281" s="52">
        <v>0.22</v>
      </c>
      <c r="E281" s="29"/>
      <c r="F281" s="52"/>
      <c r="G281" s="53">
        <f t="shared" si="5"/>
        <v>0.22</v>
      </c>
      <c r="H281" s="29"/>
    </row>
    <row r="282" spans="1:8" ht="20.25" customHeight="1">
      <c r="A282" s="50">
        <v>45</v>
      </c>
      <c r="B282" s="51" t="s">
        <v>303</v>
      </c>
      <c r="C282" s="29"/>
      <c r="D282" s="52">
        <v>0.9</v>
      </c>
      <c r="E282" s="29"/>
      <c r="F282" s="52">
        <v>0.03</v>
      </c>
      <c r="G282" s="53">
        <f t="shared" si="5"/>
        <v>0.93</v>
      </c>
      <c r="H282" s="29"/>
    </row>
    <row r="283" spans="1:8" ht="20.25" customHeight="1">
      <c r="A283" s="50">
        <v>46</v>
      </c>
      <c r="B283" s="51" t="s">
        <v>304</v>
      </c>
      <c r="C283" s="29"/>
      <c r="D283" s="52">
        <v>1.35</v>
      </c>
      <c r="E283" s="29"/>
      <c r="F283" s="52"/>
      <c r="G283" s="53">
        <f t="shared" si="5"/>
        <v>1.35</v>
      </c>
      <c r="H283" s="29"/>
    </row>
    <row r="284" spans="1:8" ht="20.25" customHeight="1">
      <c r="A284" s="50">
        <v>47</v>
      </c>
      <c r="B284" s="51" t="s">
        <v>305</v>
      </c>
      <c r="C284" s="29"/>
      <c r="D284" s="52">
        <v>1.9</v>
      </c>
      <c r="E284" s="29"/>
      <c r="F284" s="52"/>
      <c r="G284" s="53">
        <f t="shared" si="5"/>
        <v>1.9</v>
      </c>
      <c r="H284" s="29"/>
    </row>
    <row r="285" spans="1:8" ht="20.25" customHeight="1">
      <c r="A285" s="50">
        <v>48</v>
      </c>
      <c r="B285" s="51" t="s">
        <v>166</v>
      </c>
      <c r="C285" s="29"/>
      <c r="D285" s="52">
        <v>0.81</v>
      </c>
      <c r="E285" s="29"/>
      <c r="F285" s="52"/>
      <c r="G285" s="53">
        <f t="shared" si="5"/>
        <v>0.81</v>
      </c>
      <c r="H285" s="29"/>
    </row>
    <row r="286" spans="1:8" ht="20.25" customHeight="1">
      <c r="A286" s="50">
        <v>49</v>
      </c>
      <c r="B286" s="51" t="s">
        <v>306</v>
      </c>
      <c r="C286" s="29"/>
      <c r="D286" s="52">
        <v>0.4</v>
      </c>
      <c r="E286" s="29"/>
      <c r="F286" s="52"/>
      <c r="G286" s="53">
        <f t="shared" si="5"/>
        <v>0.4</v>
      </c>
      <c r="H286" s="29"/>
    </row>
    <row r="287" spans="1:8" ht="20.25" customHeight="1">
      <c r="A287" s="50">
        <v>50</v>
      </c>
      <c r="B287" s="51" t="s">
        <v>72</v>
      </c>
      <c r="C287" s="29"/>
      <c r="D287" s="52">
        <v>1.28</v>
      </c>
      <c r="E287" s="29"/>
      <c r="F287" s="52"/>
      <c r="G287" s="53">
        <f t="shared" si="5"/>
        <v>1.28</v>
      </c>
      <c r="H287" s="29"/>
    </row>
    <row r="288" spans="1:8" ht="20.25" customHeight="1">
      <c r="A288" s="50">
        <v>51</v>
      </c>
      <c r="B288" s="51" t="s">
        <v>307</v>
      </c>
      <c r="C288" s="29"/>
      <c r="D288" s="52">
        <v>0.08</v>
      </c>
      <c r="E288" s="29"/>
      <c r="F288" s="52"/>
      <c r="G288" s="53">
        <f t="shared" si="5"/>
        <v>0.08</v>
      </c>
      <c r="H288" s="29"/>
    </row>
    <row r="289" spans="1:8" ht="20.25" customHeight="1">
      <c r="A289" s="50">
        <v>52</v>
      </c>
      <c r="B289" s="51" t="s">
        <v>308</v>
      </c>
      <c r="C289" s="29"/>
      <c r="D289" s="52">
        <v>0.88</v>
      </c>
      <c r="E289" s="29"/>
      <c r="F289" s="52">
        <v>0.04</v>
      </c>
      <c r="G289" s="53">
        <f t="shared" si="5"/>
        <v>0.92</v>
      </c>
      <c r="H289" s="29"/>
    </row>
    <row r="290" spans="1:8" ht="20.25" customHeight="1">
      <c r="A290" s="50">
        <v>53</v>
      </c>
      <c r="B290" s="51" t="s">
        <v>309</v>
      </c>
      <c r="C290" s="29"/>
      <c r="D290" s="52">
        <v>1.3</v>
      </c>
      <c r="E290" s="29"/>
      <c r="F290" s="52"/>
      <c r="G290" s="53">
        <f aca="true" t="shared" si="6" ref="G290:G302">C290+D290+E290+F290</f>
        <v>1.3</v>
      </c>
      <c r="H290" s="29"/>
    </row>
    <row r="291" spans="1:8" ht="20.25" customHeight="1">
      <c r="A291" s="50">
        <v>54</v>
      </c>
      <c r="B291" s="51" t="s">
        <v>310</v>
      </c>
      <c r="C291" s="29"/>
      <c r="D291" s="52">
        <v>0.62</v>
      </c>
      <c r="E291" s="29"/>
      <c r="F291" s="52"/>
      <c r="G291" s="53">
        <f t="shared" si="6"/>
        <v>0.62</v>
      </c>
      <c r="H291" s="29"/>
    </row>
    <row r="292" spans="1:8" ht="20.25" customHeight="1">
      <c r="A292" s="50">
        <v>55</v>
      </c>
      <c r="B292" s="51" t="s">
        <v>311</v>
      </c>
      <c r="C292" s="29"/>
      <c r="D292" s="52">
        <v>0.22</v>
      </c>
      <c r="E292" s="29"/>
      <c r="F292" s="52"/>
      <c r="G292" s="53">
        <f t="shared" si="6"/>
        <v>0.22</v>
      </c>
      <c r="H292" s="29"/>
    </row>
    <row r="293" spans="1:8" ht="20.25" customHeight="1">
      <c r="A293" s="50">
        <v>56</v>
      </c>
      <c r="B293" s="57" t="s">
        <v>312</v>
      </c>
      <c r="C293" s="29"/>
      <c r="D293" s="52">
        <v>0.73</v>
      </c>
      <c r="E293" s="29"/>
      <c r="F293" s="52"/>
      <c r="G293" s="53">
        <f t="shared" si="6"/>
        <v>0.73</v>
      </c>
      <c r="H293" s="29"/>
    </row>
    <row r="294" spans="1:8" ht="20.25" customHeight="1">
      <c r="A294" s="50">
        <v>57</v>
      </c>
      <c r="B294" s="57" t="s">
        <v>313</v>
      </c>
      <c r="C294" s="29"/>
      <c r="D294" s="52">
        <v>0.1</v>
      </c>
      <c r="E294" s="29"/>
      <c r="F294" s="52"/>
      <c r="G294" s="53">
        <f t="shared" si="6"/>
        <v>0.1</v>
      </c>
      <c r="H294" s="29"/>
    </row>
    <row r="295" spans="1:8" ht="20.25" customHeight="1">
      <c r="A295" s="50">
        <v>58</v>
      </c>
      <c r="B295" s="57" t="s">
        <v>314</v>
      </c>
      <c r="C295" s="29"/>
      <c r="D295" s="52">
        <v>0.7</v>
      </c>
      <c r="E295" s="29"/>
      <c r="F295" s="52"/>
      <c r="G295" s="53">
        <f t="shared" si="6"/>
        <v>0.7</v>
      </c>
      <c r="H295" s="29"/>
    </row>
    <row r="296" spans="1:8" ht="20.25" customHeight="1">
      <c r="A296" s="50">
        <v>59</v>
      </c>
      <c r="B296" s="64" t="s">
        <v>315</v>
      </c>
      <c r="C296" s="29"/>
      <c r="D296" s="52">
        <v>0.55</v>
      </c>
      <c r="E296" s="29"/>
      <c r="F296" s="52"/>
      <c r="G296" s="53">
        <f t="shared" si="6"/>
        <v>0.55</v>
      </c>
      <c r="H296" s="29"/>
    </row>
    <row r="297" spans="1:8" ht="20.25" customHeight="1">
      <c r="A297" s="50">
        <v>60</v>
      </c>
      <c r="B297" s="69" t="s">
        <v>316</v>
      </c>
      <c r="C297" s="29"/>
      <c r="D297" s="52">
        <v>0.25</v>
      </c>
      <c r="E297" s="29"/>
      <c r="F297" s="52"/>
      <c r="G297" s="53">
        <f t="shared" si="6"/>
        <v>0.25</v>
      </c>
      <c r="H297" s="29"/>
    </row>
    <row r="298" spans="1:8" ht="20.25" customHeight="1">
      <c r="A298" s="50">
        <v>61</v>
      </c>
      <c r="B298" s="51" t="s">
        <v>69</v>
      </c>
      <c r="C298" s="29"/>
      <c r="D298" s="52">
        <v>0.43</v>
      </c>
      <c r="E298" s="29"/>
      <c r="F298" s="52"/>
      <c r="G298" s="53">
        <f t="shared" si="6"/>
        <v>0.43</v>
      </c>
      <c r="H298" s="29"/>
    </row>
    <row r="299" spans="1:8" ht="20.25" customHeight="1">
      <c r="A299" s="50">
        <v>62</v>
      </c>
      <c r="B299" s="51" t="s">
        <v>25</v>
      </c>
      <c r="C299" s="29"/>
      <c r="D299" s="52">
        <v>0.43</v>
      </c>
      <c r="E299" s="29"/>
      <c r="F299" s="52"/>
      <c r="G299" s="53">
        <f t="shared" si="6"/>
        <v>0.43</v>
      </c>
      <c r="H299" s="29"/>
    </row>
    <row r="300" spans="1:8" ht="20.25" customHeight="1">
      <c r="A300" s="50">
        <v>63</v>
      </c>
      <c r="B300" s="51" t="s">
        <v>331</v>
      </c>
      <c r="C300" s="29"/>
      <c r="D300" s="52">
        <v>0.62</v>
      </c>
      <c r="E300" s="29"/>
      <c r="F300" s="52"/>
      <c r="G300" s="53">
        <f t="shared" si="6"/>
        <v>0.62</v>
      </c>
      <c r="H300" s="29"/>
    </row>
    <row r="301" spans="1:8" ht="20.25" customHeight="1">
      <c r="A301" s="50">
        <v>64</v>
      </c>
      <c r="B301" s="69" t="s">
        <v>317</v>
      </c>
      <c r="C301" s="29"/>
      <c r="D301" s="52">
        <v>0.43</v>
      </c>
      <c r="E301" s="29"/>
      <c r="F301" s="52"/>
      <c r="G301" s="53">
        <f t="shared" si="6"/>
        <v>0.43</v>
      </c>
      <c r="H301" s="29"/>
    </row>
    <row r="302" spans="1:8" ht="20.25" customHeight="1">
      <c r="A302" s="50">
        <v>65</v>
      </c>
      <c r="B302" s="69" t="s">
        <v>135</v>
      </c>
      <c r="C302" s="29"/>
      <c r="D302" s="52">
        <v>0.5</v>
      </c>
      <c r="E302" s="29"/>
      <c r="F302" s="52"/>
      <c r="G302" s="53">
        <f t="shared" si="6"/>
        <v>0.5</v>
      </c>
      <c r="H302" s="29"/>
    </row>
    <row r="303" spans="1:8" s="38" customFormat="1" ht="20.25" customHeight="1">
      <c r="A303" s="62"/>
      <c r="B303" s="62" t="s">
        <v>59</v>
      </c>
      <c r="C303" s="59"/>
      <c r="D303" s="60">
        <f>SUM(D238:D302)</f>
        <v>51.729999999999976</v>
      </c>
      <c r="E303" s="59">
        <f>SUM(E238:E302)</f>
        <v>0</v>
      </c>
      <c r="F303" s="60">
        <f>SUM(F238:F302)</f>
        <v>1.49</v>
      </c>
      <c r="G303" s="61">
        <f>SUM(G238:G302)</f>
        <v>53.21999999999998</v>
      </c>
      <c r="H303" s="59"/>
    </row>
    <row r="304" spans="1:8" ht="20.25" customHeight="1">
      <c r="A304" s="96" t="s">
        <v>912</v>
      </c>
      <c r="B304" s="96"/>
      <c r="C304" s="96"/>
      <c r="D304" s="96"/>
      <c r="E304" s="96"/>
      <c r="F304" s="96"/>
      <c r="G304" s="96"/>
      <c r="H304" s="97"/>
    </row>
    <row r="305" spans="1:8" ht="20.25" customHeight="1">
      <c r="A305" s="98" t="s">
        <v>58</v>
      </c>
      <c r="B305" s="98" t="s">
        <v>79</v>
      </c>
      <c r="C305" s="101" t="s">
        <v>337</v>
      </c>
      <c r="D305" s="101"/>
      <c r="E305" s="101" t="s">
        <v>338</v>
      </c>
      <c r="F305" s="101"/>
      <c r="G305" s="102" t="s">
        <v>339</v>
      </c>
      <c r="H305" s="103" t="s">
        <v>134</v>
      </c>
    </row>
    <row r="306" spans="1:8" ht="20.25" customHeight="1">
      <c r="A306" s="99"/>
      <c r="B306" s="100"/>
      <c r="C306" s="48" t="s">
        <v>132</v>
      </c>
      <c r="D306" s="49" t="s">
        <v>133</v>
      </c>
      <c r="E306" s="48" t="s">
        <v>132</v>
      </c>
      <c r="F306" s="49" t="s">
        <v>133</v>
      </c>
      <c r="G306" s="102"/>
      <c r="H306" s="103"/>
    </row>
    <row r="307" spans="1:8" ht="20.25" customHeight="1">
      <c r="A307" s="86">
        <v>1</v>
      </c>
      <c r="B307" s="51" t="s">
        <v>92</v>
      </c>
      <c r="C307" s="29"/>
      <c r="D307" s="52">
        <v>0.68</v>
      </c>
      <c r="E307" s="29"/>
      <c r="F307" s="52"/>
      <c r="G307" s="53">
        <f>C307+D307+E307+F307</f>
        <v>0.68</v>
      </c>
      <c r="H307" s="29"/>
    </row>
    <row r="308" spans="1:8" ht="20.25" customHeight="1">
      <c r="A308" s="86">
        <v>2</v>
      </c>
      <c r="B308" s="51" t="s">
        <v>139</v>
      </c>
      <c r="C308" s="29"/>
      <c r="D308" s="52">
        <v>1.36</v>
      </c>
      <c r="E308" s="29"/>
      <c r="F308" s="52">
        <v>0.2</v>
      </c>
      <c r="G308" s="53">
        <f aca="true" t="shared" si="7" ref="G308:G322">C308+D308+E308+F308</f>
        <v>1.56</v>
      </c>
      <c r="H308" s="29"/>
    </row>
    <row r="309" spans="1:8" ht="20.25" customHeight="1">
      <c r="A309" s="86">
        <v>3</v>
      </c>
      <c r="B309" s="51" t="s">
        <v>140</v>
      </c>
      <c r="C309" s="29"/>
      <c r="D309" s="52">
        <v>0.98</v>
      </c>
      <c r="E309" s="29"/>
      <c r="F309" s="52">
        <v>0.2</v>
      </c>
      <c r="G309" s="53">
        <f t="shared" si="7"/>
        <v>1.18</v>
      </c>
      <c r="H309" s="29"/>
    </row>
    <row r="310" spans="1:8" ht="20.25" customHeight="1">
      <c r="A310" s="86">
        <v>4</v>
      </c>
      <c r="B310" s="51" t="s">
        <v>0</v>
      </c>
      <c r="C310" s="29"/>
      <c r="D310" s="52">
        <v>0.11</v>
      </c>
      <c r="E310" s="29"/>
      <c r="F310" s="52"/>
      <c r="G310" s="53">
        <f t="shared" si="7"/>
        <v>0.11</v>
      </c>
      <c r="H310" s="29"/>
    </row>
    <row r="311" spans="1:8" ht="20.25" customHeight="1">
      <c r="A311" s="86">
        <v>5</v>
      </c>
      <c r="B311" s="51" t="s">
        <v>138</v>
      </c>
      <c r="C311" s="29"/>
      <c r="D311" s="52">
        <v>0.24</v>
      </c>
      <c r="E311" s="29"/>
      <c r="F311" s="52">
        <v>0.28</v>
      </c>
      <c r="G311" s="53">
        <f t="shared" si="7"/>
        <v>0.52</v>
      </c>
      <c r="H311" s="29"/>
    </row>
    <row r="312" spans="1:8" ht="20.25" customHeight="1">
      <c r="A312" s="86">
        <v>6</v>
      </c>
      <c r="B312" s="51" t="s">
        <v>1</v>
      </c>
      <c r="C312" s="29"/>
      <c r="D312" s="52">
        <v>0.39</v>
      </c>
      <c r="E312" s="29"/>
      <c r="F312" s="52">
        <v>0.078</v>
      </c>
      <c r="G312" s="53">
        <f t="shared" si="7"/>
        <v>0.468</v>
      </c>
      <c r="H312" s="29"/>
    </row>
    <row r="313" spans="1:8" ht="20.25" customHeight="1">
      <c r="A313" s="86">
        <v>7</v>
      </c>
      <c r="B313" s="51" t="s">
        <v>2</v>
      </c>
      <c r="C313" s="29"/>
      <c r="D313" s="52">
        <v>2</v>
      </c>
      <c r="E313" s="29"/>
      <c r="F313" s="52"/>
      <c r="G313" s="53">
        <f t="shared" si="7"/>
        <v>2</v>
      </c>
      <c r="H313" s="29"/>
    </row>
    <row r="314" spans="1:8" ht="20.25" customHeight="1">
      <c r="A314" s="86">
        <v>8</v>
      </c>
      <c r="B314" s="51" t="s">
        <v>3</v>
      </c>
      <c r="C314" s="29"/>
      <c r="D314" s="52">
        <v>0.8</v>
      </c>
      <c r="E314" s="29"/>
      <c r="F314" s="52">
        <v>0.025</v>
      </c>
      <c r="G314" s="53">
        <f t="shared" si="7"/>
        <v>0.8250000000000001</v>
      </c>
      <c r="H314" s="29"/>
    </row>
    <row r="315" spans="1:8" ht="20.25" customHeight="1">
      <c r="A315" s="86">
        <v>9</v>
      </c>
      <c r="B315" s="51" t="s">
        <v>4</v>
      </c>
      <c r="C315" s="29"/>
      <c r="D315" s="52">
        <v>2.1</v>
      </c>
      <c r="E315" s="29"/>
      <c r="F315" s="52">
        <v>0.21</v>
      </c>
      <c r="G315" s="53">
        <f t="shared" si="7"/>
        <v>2.31</v>
      </c>
      <c r="H315" s="29"/>
    </row>
    <row r="316" spans="1:8" ht="20.25" customHeight="1">
      <c r="A316" s="86">
        <v>10</v>
      </c>
      <c r="B316" s="51" t="s">
        <v>5</v>
      </c>
      <c r="C316" s="29"/>
      <c r="D316" s="52">
        <v>0.2</v>
      </c>
      <c r="E316" s="29"/>
      <c r="F316" s="52">
        <v>0.035</v>
      </c>
      <c r="G316" s="53">
        <f t="shared" si="7"/>
        <v>0.23500000000000001</v>
      </c>
      <c r="H316" s="29"/>
    </row>
    <row r="317" spans="1:8" ht="20.25" customHeight="1">
      <c r="A317" s="86">
        <v>11</v>
      </c>
      <c r="B317" s="51" t="s">
        <v>6</v>
      </c>
      <c r="C317" s="29"/>
      <c r="D317" s="52">
        <v>0.64</v>
      </c>
      <c r="E317" s="29"/>
      <c r="F317" s="52"/>
      <c r="G317" s="53">
        <f t="shared" si="7"/>
        <v>0.64</v>
      </c>
      <c r="H317" s="29"/>
    </row>
    <row r="318" spans="1:8" ht="20.25" customHeight="1">
      <c r="A318" s="86">
        <v>12</v>
      </c>
      <c r="B318" s="51" t="s">
        <v>7</v>
      </c>
      <c r="C318" s="29"/>
      <c r="D318" s="52">
        <v>0.58</v>
      </c>
      <c r="E318" s="29"/>
      <c r="F318" s="52">
        <v>0.08</v>
      </c>
      <c r="G318" s="53">
        <f t="shared" si="7"/>
        <v>0.6599999999999999</v>
      </c>
      <c r="H318" s="29"/>
    </row>
    <row r="319" spans="1:8" ht="20.25" customHeight="1">
      <c r="A319" s="86">
        <v>13</v>
      </c>
      <c r="B319" s="51" t="s">
        <v>8</v>
      </c>
      <c r="C319" s="29"/>
      <c r="D319" s="52">
        <v>1.3</v>
      </c>
      <c r="E319" s="29"/>
      <c r="F319" s="52">
        <v>0.23</v>
      </c>
      <c r="G319" s="53">
        <f t="shared" si="7"/>
        <v>1.53</v>
      </c>
      <c r="H319" s="29"/>
    </row>
    <row r="320" spans="1:8" ht="20.25" customHeight="1">
      <c r="A320" s="86">
        <v>14</v>
      </c>
      <c r="B320" s="51" t="s">
        <v>9</v>
      </c>
      <c r="C320" s="29"/>
      <c r="D320" s="52">
        <v>0.97</v>
      </c>
      <c r="E320" s="29"/>
      <c r="F320" s="52">
        <v>0.14</v>
      </c>
      <c r="G320" s="53">
        <f t="shared" si="7"/>
        <v>1.1099999999999999</v>
      </c>
      <c r="H320" s="29"/>
    </row>
    <row r="321" spans="1:8" ht="20.25" customHeight="1">
      <c r="A321" s="86">
        <v>15</v>
      </c>
      <c r="B321" s="51" t="s">
        <v>10</v>
      </c>
      <c r="C321" s="29"/>
      <c r="D321" s="52">
        <v>0.77</v>
      </c>
      <c r="E321" s="29"/>
      <c r="F321" s="52">
        <v>0.078</v>
      </c>
      <c r="G321" s="53">
        <f t="shared" si="7"/>
        <v>0.848</v>
      </c>
      <c r="H321" s="29"/>
    </row>
    <row r="322" spans="1:8" ht="20.25" customHeight="1">
      <c r="A322" s="86">
        <v>16</v>
      </c>
      <c r="B322" s="51" t="s">
        <v>11</v>
      </c>
      <c r="C322" s="29"/>
      <c r="D322" s="52">
        <v>0.89</v>
      </c>
      <c r="E322" s="29"/>
      <c r="F322" s="52">
        <v>0.13</v>
      </c>
      <c r="G322" s="53">
        <f t="shared" si="7"/>
        <v>1.02</v>
      </c>
      <c r="H322" s="29"/>
    </row>
    <row r="323" spans="1:8" ht="20.25" customHeight="1">
      <c r="A323" s="86">
        <v>17</v>
      </c>
      <c r="B323" s="51" t="s">
        <v>12</v>
      </c>
      <c r="C323" s="29"/>
      <c r="D323" s="52">
        <v>0.25</v>
      </c>
      <c r="E323" s="29"/>
      <c r="F323" s="52"/>
      <c r="G323" s="53">
        <f aca="true" t="shared" si="8" ref="G323:G368">C323+D323+E323+F323</f>
        <v>0.25</v>
      </c>
      <c r="H323" s="29"/>
    </row>
    <row r="324" spans="1:8" ht="20.25" customHeight="1">
      <c r="A324" s="86">
        <v>18</v>
      </c>
      <c r="B324" s="51" t="s">
        <v>13</v>
      </c>
      <c r="C324" s="29"/>
      <c r="D324" s="52">
        <v>0.2</v>
      </c>
      <c r="E324" s="29"/>
      <c r="F324" s="52">
        <v>0.035</v>
      </c>
      <c r="G324" s="53">
        <f t="shared" si="8"/>
        <v>0.23500000000000001</v>
      </c>
      <c r="H324" s="29"/>
    </row>
    <row r="325" spans="1:8" ht="20.25" customHeight="1">
      <c r="A325" s="86">
        <v>19</v>
      </c>
      <c r="B325" s="51" t="s">
        <v>14</v>
      </c>
      <c r="C325" s="29"/>
      <c r="D325" s="52">
        <v>0.77</v>
      </c>
      <c r="E325" s="29"/>
      <c r="F325" s="52">
        <v>0.18</v>
      </c>
      <c r="G325" s="53">
        <f t="shared" si="8"/>
        <v>0.95</v>
      </c>
      <c r="H325" s="29"/>
    </row>
    <row r="326" spans="1:8" ht="20.25" customHeight="1">
      <c r="A326" s="86">
        <v>20</v>
      </c>
      <c r="B326" s="51" t="s">
        <v>15</v>
      </c>
      <c r="C326" s="29"/>
      <c r="D326" s="52">
        <v>0.48</v>
      </c>
      <c r="E326" s="29"/>
      <c r="F326" s="52"/>
      <c r="G326" s="53">
        <f t="shared" si="8"/>
        <v>0.48</v>
      </c>
      <c r="H326" s="29"/>
    </row>
    <row r="327" spans="1:8" ht="20.25" customHeight="1">
      <c r="A327" s="86">
        <v>21</v>
      </c>
      <c r="B327" s="51" t="s">
        <v>16</v>
      </c>
      <c r="C327" s="29"/>
      <c r="D327" s="52">
        <v>0.51</v>
      </c>
      <c r="E327" s="29"/>
      <c r="F327" s="52">
        <v>0.04</v>
      </c>
      <c r="G327" s="53">
        <f t="shared" si="8"/>
        <v>0.55</v>
      </c>
      <c r="H327" s="29"/>
    </row>
    <row r="328" spans="1:8" ht="20.25" customHeight="1">
      <c r="A328" s="86">
        <v>22</v>
      </c>
      <c r="B328" s="51" t="s">
        <v>17</v>
      </c>
      <c r="C328" s="29"/>
      <c r="D328" s="52">
        <v>0.58</v>
      </c>
      <c r="E328" s="29"/>
      <c r="F328" s="52">
        <v>0.1</v>
      </c>
      <c r="G328" s="53">
        <f t="shared" si="8"/>
        <v>0.6799999999999999</v>
      </c>
      <c r="H328" s="29"/>
    </row>
    <row r="329" spans="1:8" ht="20.25" customHeight="1">
      <c r="A329" s="86">
        <v>23</v>
      </c>
      <c r="B329" s="51" t="s">
        <v>18</v>
      </c>
      <c r="C329" s="29"/>
      <c r="D329" s="52">
        <v>1.1</v>
      </c>
      <c r="E329" s="29"/>
      <c r="F329" s="52">
        <v>0.05</v>
      </c>
      <c r="G329" s="53">
        <f t="shared" si="8"/>
        <v>1.1500000000000001</v>
      </c>
      <c r="H329" s="29"/>
    </row>
    <row r="330" spans="1:8" ht="20.25" customHeight="1">
      <c r="A330" s="86">
        <v>24</v>
      </c>
      <c r="B330" s="51" t="s">
        <v>19</v>
      </c>
      <c r="C330" s="29"/>
      <c r="D330" s="52">
        <v>0.15</v>
      </c>
      <c r="E330" s="29"/>
      <c r="F330" s="52">
        <v>0.25</v>
      </c>
      <c r="G330" s="53">
        <f t="shared" si="8"/>
        <v>0.4</v>
      </c>
      <c r="H330" s="29"/>
    </row>
    <row r="331" spans="1:8" ht="20.25" customHeight="1">
      <c r="A331" s="86">
        <v>25</v>
      </c>
      <c r="B331" s="51" t="s">
        <v>20</v>
      </c>
      <c r="C331" s="29"/>
      <c r="D331" s="52">
        <v>0.51</v>
      </c>
      <c r="E331" s="29"/>
      <c r="F331" s="52">
        <v>0.14</v>
      </c>
      <c r="G331" s="53">
        <f t="shared" si="8"/>
        <v>0.65</v>
      </c>
      <c r="H331" s="29"/>
    </row>
    <row r="332" spans="1:8" ht="20.25" customHeight="1">
      <c r="A332" s="86">
        <v>26</v>
      </c>
      <c r="B332" s="83" t="s">
        <v>21</v>
      </c>
      <c r="C332" s="29"/>
      <c r="D332" s="52">
        <v>1.9</v>
      </c>
      <c r="E332" s="29"/>
      <c r="F332" s="52">
        <v>0.14</v>
      </c>
      <c r="G332" s="53">
        <f t="shared" si="8"/>
        <v>2.04</v>
      </c>
      <c r="H332" s="29"/>
    </row>
    <row r="333" spans="1:8" ht="20.25" customHeight="1">
      <c r="A333" s="86">
        <v>27</v>
      </c>
      <c r="B333" s="56" t="s">
        <v>22</v>
      </c>
      <c r="C333" s="29"/>
      <c r="D333" s="52">
        <v>1.39</v>
      </c>
      <c r="E333" s="29"/>
      <c r="F333" s="52">
        <v>0.13</v>
      </c>
      <c r="G333" s="53">
        <f t="shared" si="8"/>
        <v>1.52</v>
      </c>
      <c r="H333" s="29"/>
    </row>
    <row r="334" spans="1:8" ht="20.25" customHeight="1">
      <c r="A334" s="86">
        <v>28</v>
      </c>
      <c r="B334" s="55" t="s">
        <v>23</v>
      </c>
      <c r="C334" s="29"/>
      <c r="D334" s="52">
        <v>0.47</v>
      </c>
      <c r="E334" s="29"/>
      <c r="F334" s="52"/>
      <c r="G334" s="53">
        <f t="shared" si="8"/>
        <v>0.47</v>
      </c>
      <c r="H334" s="29"/>
    </row>
    <row r="335" spans="1:8" ht="20.25" customHeight="1">
      <c r="A335" s="86">
        <v>29</v>
      </c>
      <c r="B335" s="55" t="s">
        <v>24</v>
      </c>
      <c r="C335" s="29"/>
      <c r="D335" s="52">
        <v>0.91</v>
      </c>
      <c r="E335" s="29"/>
      <c r="F335" s="52">
        <v>0.1</v>
      </c>
      <c r="G335" s="53">
        <f t="shared" si="8"/>
        <v>1.01</v>
      </c>
      <c r="H335" s="29"/>
    </row>
    <row r="336" spans="1:8" ht="20.25" customHeight="1">
      <c r="A336" s="86">
        <v>30</v>
      </c>
      <c r="B336" s="55" t="s">
        <v>25</v>
      </c>
      <c r="C336" s="29"/>
      <c r="D336" s="52">
        <v>0.5</v>
      </c>
      <c r="E336" s="29"/>
      <c r="F336" s="52"/>
      <c r="G336" s="53">
        <f t="shared" si="8"/>
        <v>0.5</v>
      </c>
      <c r="H336" s="29"/>
    </row>
    <row r="337" spans="1:8" ht="20.25" customHeight="1">
      <c r="A337" s="86">
        <v>31</v>
      </c>
      <c r="B337" s="55" t="s">
        <v>26</v>
      </c>
      <c r="C337" s="29"/>
      <c r="D337" s="52">
        <v>0.45</v>
      </c>
      <c r="E337" s="29"/>
      <c r="F337" s="52"/>
      <c r="G337" s="53">
        <f t="shared" si="8"/>
        <v>0.45</v>
      </c>
      <c r="H337" s="29"/>
    </row>
    <row r="338" spans="1:8" ht="20.25" customHeight="1">
      <c r="A338" s="86">
        <v>32</v>
      </c>
      <c r="B338" s="55" t="s">
        <v>27</v>
      </c>
      <c r="C338" s="29"/>
      <c r="D338" s="52">
        <v>0.9</v>
      </c>
      <c r="E338" s="29"/>
      <c r="F338" s="52">
        <v>0.41</v>
      </c>
      <c r="G338" s="53">
        <f t="shared" si="8"/>
        <v>1.31</v>
      </c>
      <c r="H338" s="29"/>
    </row>
    <row r="339" spans="1:8" ht="20.25" customHeight="1">
      <c r="A339" s="86">
        <v>33</v>
      </c>
      <c r="B339" s="55" t="s">
        <v>28</v>
      </c>
      <c r="C339" s="29"/>
      <c r="D339" s="52">
        <v>1.3</v>
      </c>
      <c r="E339" s="29"/>
      <c r="F339" s="52">
        <v>0.15</v>
      </c>
      <c r="G339" s="53">
        <f t="shared" si="8"/>
        <v>1.45</v>
      </c>
      <c r="H339" s="29"/>
    </row>
    <row r="340" spans="1:8" ht="20.25" customHeight="1">
      <c r="A340" s="86">
        <v>34</v>
      </c>
      <c r="B340" s="55" t="s">
        <v>29</v>
      </c>
      <c r="C340" s="29"/>
      <c r="D340" s="52">
        <v>0.57</v>
      </c>
      <c r="E340" s="29"/>
      <c r="F340" s="52"/>
      <c r="G340" s="53">
        <f t="shared" si="8"/>
        <v>0.57</v>
      </c>
      <c r="H340" s="29"/>
    </row>
    <row r="341" spans="1:8" ht="20.25" customHeight="1">
      <c r="A341" s="86">
        <v>35</v>
      </c>
      <c r="B341" s="55" t="s">
        <v>30</v>
      </c>
      <c r="C341" s="29"/>
      <c r="D341" s="52">
        <v>0.57</v>
      </c>
      <c r="E341" s="29"/>
      <c r="F341" s="52">
        <v>0.11</v>
      </c>
      <c r="G341" s="53">
        <f t="shared" si="8"/>
        <v>0.6799999999999999</v>
      </c>
      <c r="H341" s="29"/>
    </row>
    <row r="342" spans="1:8" ht="20.25" customHeight="1">
      <c r="A342" s="86">
        <v>36</v>
      </c>
      <c r="B342" s="55" t="s">
        <v>31</v>
      </c>
      <c r="C342" s="29"/>
      <c r="D342" s="52">
        <v>2.37</v>
      </c>
      <c r="E342" s="29"/>
      <c r="F342" s="52">
        <v>0.47</v>
      </c>
      <c r="G342" s="53">
        <f t="shared" si="8"/>
        <v>2.84</v>
      </c>
      <c r="H342" s="29"/>
    </row>
    <row r="343" spans="1:8" ht="20.25" customHeight="1">
      <c r="A343" s="86">
        <v>37</v>
      </c>
      <c r="B343" s="55" t="s">
        <v>73</v>
      </c>
      <c r="C343" s="29"/>
      <c r="D343" s="52">
        <v>0.092</v>
      </c>
      <c r="E343" s="29"/>
      <c r="F343" s="52"/>
      <c r="G343" s="53">
        <f t="shared" si="8"/>
        <v>0.092</v>
      </c>
      <c r="H343" s="29"/>
    </row>
    <row r="344" spans="1:8" ht="20.25" customHeight="1">
      <c r="A344" s="86">
        <v>38</v>
      </c>
      <c r="B344" s="55" t="s">
        <v>32</v>
      </c>
      <c r="C344" s="29"/>
      <c r="D344" s="52">
        <v>0.2</v>
      </c>
      <c r="E344" s="29"/>
      <c r="F344" s="52"/>
      <c r="G344" s="53">
        <f t="shared" si="8"/>
        <v>0.2</v>
      </c>
      <c r="H344" s="29"/>
    </row>
    <row r="345" spans="1:8" ht="20.25" customHeight="1">
      <c r="A345" s="86">
        <v>39</v>
      </c>
      <c r="B345" s="55" t="s">
        <v>33</v>
      </c>
      <c r="C345" s="29"/>
      <c r="D345" s="52">
        <v>0.35</v>
      </c>
      <c r="E345" s="29"/>
      <c r="F345" s="52">
        <v>0.4</v>
      </c>
      <c r="G345" s="53">
        <f t="shared" si="8"/>
        <v>0.75</v>
      </c>
      <c r="H345" s="29"/>
    </row>
    <row r="346" spans="1:8" ht="20.25" customHeight="1">
      <c r="A346" s="86">
        <v>40</v>
      </c>
      <c r="B346" s="55" t="s">
        <v>34</v>
      </c>
      <c r="C346" s="29"/>
      <c r="D346" s="52">
        <v>0.2</v>
      </c>
      <c r="E346" s="29"/>
      <c r="F346" s="52"/>
      <c r="G346" s="53">
        <f t="shared" si="8"/>
        <v>0.2</v>
      </c>
      <c r="H346" s="29"/>
    </row>
    <row r="347" spans="1:8" ht="20.25" customHeight="1">
      <c r="A347" s="86">
        <v>41</v>
      </c>
      <c r="B347" s="55" t="s">
        <v>35</v>
      </c>
      <c r="C347" s="29"/>
      <c r="D347" s="52">
        <v>0.5</v>
      </c>
      <c r="E347" s="29"/>
      <c r="F347" s="52">
        <v>0.3</v>
      </c>
      <c r="G347" s="53">
        <f t="shared" si="8"/>
        <v>0.8</v>
      </c>
      <c r="H347" s="29"/>
    </row>
    <row r="348" spans="1:8" ht="20.25" customHeight="1">
      <c r="A348" s="86">
        <v>42</v>
      </c>
      <c r="B348" s="55" t="s">
        <v>36</v>
      </c>
      <c r="C348" s="29"/>
      <c r="D348" s="52">
        <v>0.18</v>
      </c>
      <c r="E348" s="29"/>
      <c r="F348" s="52"/>
      <c r="G348" s="53">
        <f t="shared" si="8"/>
        <v>0.18</v>
      </c>
      <c r="H348" s="29"/>
    </row>
    <row r="349" spans="1:8" ht="20.25" customHeight="1">
      <c r="A349" s="86">
        <v>43</v>
      </c>
      <c r="B349" s="55" t="s">
        <v>37</v>
      </c>
      <c r="C349" s="29"/>
      <c r="D349" s="52">
        <v>0.72</v>
      </c>
      <c r="E349" s="29"/>
      <c r="F349" s="52">
        <v>0.1</v>
      </c>
      <c r="G349" s="53">
        <f t="shared" si="8"/>
        <v>0.82</v>
      </c>
      <c r="H349" s="29"/>
    </row>
    <row r="350" spans="1:8" ht="20.25" customHeight="1">
      <c r="A350" s="86">
        <v>44</v>
      </c>
      <c r="B350" s="55" t="s">
        <v>332</v>
      </c>
      <c r="C350" s="29"/>
      <c r="D350" s="52">
        <v>0.32</v>
      </c>
      <c r="E350" s="29"/>
      <c r="F350" s="52"/>
      <c r="G350" s="53">
        <f t="shared" si="8"/>
        <v>0.32</v>
      </c>
      <c r="H350" s="29"/>
    </row>
    <row r="351" spans="1:8" ht="20.25" customHeight="1">
      <c r="A351" s="86">
        <v>45</v>
      </c>
      <c r="B351" s="55" t="s">
        <v>38</v>
      </c>
      <c r="C351" s="29"/>
      <c r="D351" s="52">
        <v>0.21</v>
      </c>
      <c r="E351" s="29"/>
      <c r="F351" s="52"/>
      <c r="G351" s="53">
        <f t="shared" si="8"/>
        <v>0.21</v>
      </c>
      <c r="H351" s="29"/>
    </row>
    <row r="352" spans="1:8" ht="20.25" customHeight="1">
      <c r="A352" s="86">
        <v>46</v>
      </c>
      <c r="B352" s="55" t="s">
        <v>39</v>
      </c>
      <c r="C352" s="29"/>
      <c r="D352" s="52">
        <v>0.91</v>
      </c>
      <c r="E352" s="29"/>
      <c r="F352" s="52">
        <v>0.2</v>
      </c>
      <c r="G352" s="53">
        <f t="shared" si="8"/>
        <v>1.11</v>
      </c>
      <c r="H352" s="29"/>
    </row>
    <row r="353" spans="1:8" ht="20.25" customHeight="1">
      <c r="A353" s="86">
        <v>47</v>
      </c>
      <c r="B353" s="55" t="s">
        <v>40</v>
      </c>
      <c r="C353" s="29"/>
      <c r="D353" s="52">
        <v>0.48</v>
      </c>
      <c r="E353" s="29"/>
      <c r="F353" s="52">
        <v>0.14</v>
      </c>
      <c r="G353" s="53">
        <f t="shared" si="8"/>
        <v>0.62</v>
      </c>
      <c r="H353" s="29"/>
    </row>
    <row r="354" spans="1:8" ht="20.25" customHeight="1">
      <c r="A354" s="86">
        <v>48</v>
      </c>
      <c r="B354" s="55" t="s">
        <v>41</v>
      </c>
      <c r="C354" s="29"/>
      <c r="D354" s="52">
        <v>0.11</v>
      </c>
      <c r="E354" s="29"/>
      <c r="F354" s="52">
        <v>0.35</v>
      </c>
      <c r="G354" s="53">
        <f t="shared" si="8"/>
        <v>0.45999999999999996</v>
      </c>
      <c r="H354" s="29"/>
    </row>
    <row r="355" spans="1:8" ht="20.25" customHeight="1">
      <c r="A355" s="86">
        <v>49</v>
      </c>
      <c r="B355" s="55" t="s">
        <v>128</v>
      </c>
      <c r="C355" s="29"/>
      <c r="D355" s="52">
        <v>0.25</v>
      </c>
      <c r="E355" s="29"/>
      <c r="F355" s="52">
        <v>0.085</v>
      </c>
      <c r="G355" s="53">
        <f t="shared" si="8"/>
        <v>0.335</v>
      </c>
      <c r="H355" s="29"/>
    </row>
    <row r="356" spans="1:8" ht="20.25" customHeight="1">
      <c r="A356" s="86">
        <v>50</v>
      </c>
      <c r="B356" s="55" t="s">
        <v>42</v>
      </c>
      <c r="C356" s="29"/>
      <c r="D356" s="52">
        <v>0.15</v>
      </c>
      <c r="E356" s="29"/>
      <c r="F356" s="52">
        <v>0.21</v>
      </c>
      <c r="G356" s="53">
        <f t="shared" si="8"/>
        <v>0.36</v>
      </c>
      <c r="H356" s="29"/>
    </row>
    <row r="357" spans="1:8" ht="20.25" customHeight="1">
      <c r="A357" s="86">
        <v>51</v>
      </c>
      <c r="B357" s="55" t="s">
        <v>43</v>
      </c>
      <c r="C357" s="29"/>
      <c r="D357" s="52">
        <v>0.2</v>
      </c>
      <c r="E357" s="29"/>
      <c r="F357" s="52">
        <v>0.078</v>
      </c>
      <c r="G357" s="53">
        <f t="shared" si="8"/>
        <v>0.278</v>
      </c>
      <c r="H357" s="29"/>
    </row>
    <row r="358" spans="1:8" ht="20.25" customHeight="1">
      <c r="A358" s="86">
        <v>52</v>
      </c>
      <c r="B358" s="51" t="s">
        <v>44</v>
      </c>
      <c r="C358" s="29"/>
      <c r="D358" s="52">
        <v>0.78</v>
      </c>
      <c r="E358" s="29"/>
      <c r="F358" s="52">
        <v>0.18</v>
      </c>
      <c r="G358" s="53">
        <f t="shared" si="8"/>
        <v>0.96</v>
      </c>
      <c r="H358" s="29"/>
    </row>
    <row r="359" spans="1:8" ht="20.25" customHeight="1">
      <c r="A359" s="86">
        <v>53</v>
      </c>
      <c r="B359" s="51" t="s">
        <v>45</v>
      </c>
      <c r="C359" s="29"/>
      <c r="D359" s="52">
        <v>0.3</v>
      </c>
      <c r="E359" s="29"/>
      <c r="F359" s="52">
        <v>0.06</v>
      </c>
      <c r="G359" s="53">
        <f t="shared" si="8"/>
        <v>0.36</v>
      </c>
      <c r="H359" s="29"/>
    </row>
    <row r="360" spans="1:8" ht="20.25" customHeight="1">
      <c r="A360" s="86">
        <v>54</v>
      </c>
      <c r="B360" s="51" t="s">
        <v>10</v>
      </c>
      <c r="C360" s="29"/>
      <c r="D360" s="52">
        <v>1.78</v>
      </c>
      <c r="E360" s="29"/>
      <c r="F360" s="52">
        <v>0.34</v>
      </c>
      <c r="G360" s="53">
        <f t="shared" si="8"/>
        <v>2.12</v>
      </c>
      <c r="H360" s="29"/>
    </row>
    <row r="361" spans="1:8" ht="20.25" customHeight="1">
      <c r="A361" s="86">
        <v>55</v>
      </c>
      <c r="B361" s="51" t="s">
        <v>46</v>
      </c>
      <c r="C361" s="29"/>
      <c r="D361" s="52">
        <v>0.25</v>
      </c>
      <c r="E361" s="29"/>
      <c r="F361" s="52"/>
      <c r="G361" s="53">
        <f t="shared" si="8"/>
        <v>0.25</v>
      </c>
      <c r="H361" s="29"/>
    </row>
    <row r="362" spans="1:8" ht="20.25" customHeight="1">
      <c r="A362" s="86">
        <v>56</v>
      </c>
      <c r="B362" s="51" t="s">
        <v>47</v>
      </c>
      <c r="C362" s="29"/>
      <c r="D362" s="52">
        <v>0.48</v>
      </c>
      <c r="E362" s="29"/>
      <c r="F362" s="52">
        <v>0.085</v>
      </c>
      <c r="G362" s="53">
        <f t="shared" si="8"/>
        <v>0.565</v>
      </c>
      <c r="H362" s="29"/>
    </row>
    <row r="363" spans="1:8" ht="20.25" customHeight="1">
      <c r="A363" s="86">
        <v>57</v>
      </c>
      <c r="B363" s="51" t="s">
        <v>48</v>
      </c>
      <c r="C363" s="29"/>
      <c r="D363" s="52">
        <v>0.3</v>
      </c>
      <c r="E363" s="29"/>
      <c r="F363" s="52"/>
      <c r="G363" s="53">
        <f t="shared" si="8"/>
        <v>0.3</v>
      </c>
      <c r="H363" s="29"/>
    </row>
    <row r="364" spans="1:8" ht="20.25" customHeight="1">
      <c r="A364" s="86">
        <v>58</v>
      </c>
      <c r="B364" s="51" t="s">
        <v>49</v>
      </c>
      <c r="C364" s="29"/>
      <c r="D364" s="52">
        <v>0.38</v>
      </c>
      <c r="E364" s="29"/>
      <c r="F364" s="52">
        <v>0.08</v>
      </c>
      <c r="G364" s="53">
        <f t="shared" si="8"/>
        <v>0.46</v>
      </c>
      <c r="H364" s="29"/>
    </row>
    <row r="365" spans="1:8" ht="20.25" customHeight="1">
      <c r="A365" s="86">
        <v>59</v>
      </c>
      <c r="B365" s="51" t="s">
        <v>50</v>
      </c>
      <c r="C365" s="29"/>
      <c r="D365" s="52">
        <v>0.68</v>
      </c>
      <c r="E365" s="29"/>
      <c r="F365" s="52"/>
      <c r="G365" s="53">
        <f t="shared" si="8"/>
        <v>0.68</v>
      </c>
      <c r="H365" s="29"/>
    </row>
    <row r="366" spans="1:8" ht="20.25" customHeight="1">
      <c r="A366" s="86">
        <v>60</v>
      </c>
      <c r="B366" s="51" t="s">
        <v>51</v>
      </c>
      <c r="C366" s="29"/>
      <c r="D366" s="52">
        <v>0.59</v>
      </c>
      <c r="E366" s="29"/>
      <c r="F366" s="52">
        <v>0.17</v>
      </c>
      <c r="G366" s="53">
        <f t="shared" si="8"/>
        <v>0.76</v>
      </c>
      <c r="H366" s="29"/>
    </row>
    <row r="367" spans="1:8" ht="20.25" customHeight="1">
      <c r="A367" s="86">
        <v>61</v>
      </c>
      <c r="B367" s="51" t="s">
        <v>141</v>
      </c>
      <c r="C367" s="29"/>
      <c r="D367" s="52">
        <v>0.22</v>
      </c>
      <c r="E367" s="29"/>
      <c r="F367" s="52"/>
      <c r="G367" s="53">
        <f t="shared" si="8"/>
        <v>0.22</v>
      </c>
      <c r="H367" s="29"/>
    </row>
    <row r="368" spans="1:8" ht="20.25" customHeight="1">
      <c r="A368" s="86">
        <v>62</v>
      </c>
      <c r="B368" s="51" t="s">
        <v>142</v>
      </c>
      <c r="C368" s="29"/>
      <c r="D368" s="52">
        <v>0.15</v>
      </c>
      <c r="E368" s="29"/>
      <c r="F368" s="52"/>
      <c r="G368" s="53">
        <f t="shared" si="8"/>
        <v>0.15</v>
      </c>
      <c r="H368" s="29"/>
    </row>
    <row r="369" spans="1:8" ht="20.25" customHeight="1">
      <c r="A369" s="86">
        <v>63</v>
      </c>
      <c r="B369" s="51" t="s">
        <v>32</v>
      </c>
      <c r="C369" s="29"/>
      <c r="D369" s="52">
        <v>0.35</v>
      </c>
      <c r="E369" s="29"/>
      <c r="F369" s="52"/>
      <c r="G369" s="53">
        <f>C369+D369+E369+F369</f>
        <v>0.35</v>
      </c>
      <c r="H369" s="29"/>
    </row>
    <row r="370" spans="1:8" ht="20.25" customHeight="1">
      <c r="A370" s="86">
        <v>64</v>
      </c>
      <c r="B370" s="51" t="s">
        <v>333</v>
      </c>
      <c r="C370" s="29"/>
      <c r="D370" s="52"/>
      <c r="E370" s="52">
        <f>SUM(E307:E369)</f>
        <v>0</v>
      </c>
      <c r="F370" s="52">
        <v>0.2</v>
      </c>
      <c r="G370" s="53">
        <f aca="true" t="shared" si="9" ref="G370:G381">C370+D370+E370+F370</f>
        <v>0.2</v>
      </c>
      <c r="H370" s="29"/>
    </row>
    <row r="371" spans="1:8" s="38" customFormat="1" ht="20.25" customHeight="1">
      <c r="A371" s="71"/>
      <c r="B371" s="58" t="s">
        <v>71</v>
      </c>
      <c r="C371" s="59"/>
      <c r="D371" s="60">
        <f>SUM(D307:D370)</f>
        <v>41.02199999999999</v>
      </c>
      <c r="E371" s="59"/>
      <c r="F371" s="60">
        <f>SUM(F307:F370)</f>
        <v>6.968999999999999</v>
      </c>
      <c r="G371" s="61">
        <f t="shared" si="9"/>
        <v>47.99099999999999</v>
      </c>
      <c r="H371" s="59"/>
    </row>
    <row r="372" spans="1:8" ht="20.25" customHeight="1">
      <c r="A372" s="104" t="s">
        <v>913</v>
      </c>
      <c r="B372" s="105"/>
      <c r="C372" s="105"/>
      <c r="D372" s="105"/>
      <c r="E372" s="105"/>
      <c r="F372" s="105"/>
      <c r="G372" s="105"/>
      <c r="H372" s="106"/>
    </row>
    <row r="373" spans="1:8" ht="20.25" customHeight="1">
      <c r="A373" s="98" t="s">
        <v>58</v>
      </c>
      <c r="B373" s="98" t="s">
        <v>79</v>
      </c>
      <c r="C373" s="101" t="s">
        <v>337</v>
      </c>
      <c r="D373" s="101"/>
      <c r="E373" s="101" t="s">
        <v>338</v>
      </c>
      <c r="F373" s="101"/>
      <c r="G373" s="102" t="s">
        <v>339</v>
      </c>
      <c r="H373" s="103" t="s">
        <v>134</v>
      </c>
    </row>
    <row r="374" spans="1:11" ht="20.25" customHeight="1">
      <c r="A374" s="99"/>
      <c r="B374" s="100"/>
      <c r="C374" s="48" t="s">
        <v>132</v>
      </c>
      <c r="D374" s="49" t="s">
        <v>133</v>
      </c>
      <c r="E374" s="48" t="s">
        <v>132</v>
      </c>
      <c r="F374" s="49" t="s">
        <v>133</v>
      </c>
      <c r="G374" s="102"/>
      <c r="H374" s="103"/>
      <c r="J374" s="70"/>
      <c r="K374" s="70"/>
    </row>
    <row r="375" spans="1:11" ht="20.25" customHeight="1">
      <c r="A375" s="86">
        <v>1</v>
      </c>
      <c r="B375" s="51" t="s">
        <v>52</v>
      </c>
      <c r="C375" s="59"/>
      <c r="D375" s="52">
        <v>4.6</v>
      </c>
      <c r="E375" s="59"/>
      <c r="F375" s="60"/>
      <c r="G375" s="53">
        <f t="shared" si="9"/>
        <v>4.6</v>
      </c>
      <c r="H375" s="29"/>
      <c r="J375" s="87"/>
      <c r="K375" s="87"/>
    </row>
    <row r="376" spans="1:11" ht="20.25" customHeight="1">
      <c r="A376" s="86">
        <v>2</v>
      </c>
      <c r="B376" s="51" t="s">
        <v>53</v>
      </c>
      <c r="C376" s="59"/>
      <c r="D376" s="52">
        <v>2.9</v>
      </c>
      <c r="E376" s="59"/>
      <c r="F376" s="60"/>
      <c r="G376" s="53">
        <f t="shared" si="9"/>
        <v>2.9</v>
      </c>
      <c r="H376" s="29"/>
      <c r="J376" s="87"/>
      <c r="K376" s="87"/>
    </row>
    <row r="377" spans="1:11" ht="20.25" customHeight="1">
      <c r="A377" s="86">
        <v>3</v>
      </c>
      <c r="B377" s="51" t="s">
        <v>54</v>
      </c>
      <c r="C377" s="29"/>
      <c r="D377" s="52">
        <v>2.97</v>
      </c>
      <c r="E377" s="29"/>
      <c r="F377" s="52"/>
      <c r="G377" s="53">
        <f t="shared" si="9"/>
        <v>2.97</v>
      </c>
      <c r="H377" s="29"/>
      <c r="J377" s="87"/>
      <c r="K377" s="87"/>
    </row>
    <row r="378" spans="1:11" ht="20.25" customHeight="1">
      <c r="A378" s="86">
        <v>4</v>
      </c>
      <c r="B378" s="51" t="s">
        <v>55</v>
      </c>
      <c r="C378" s="29"/>
      <c r="D378" s="52">
        <v>4.3</v>
      </c>
      <c r="E378" s="29"/>
      <c r="F378" s="52"/>
      <c r="G378" s="53">
        <f t="shared" si="9"/>
        <v>4.3</v>
      </c>
      <c r="H378" s="29"/>
      <c r="J378" s="89"/>
      <c r="K378" s="87"/>
    </row>
    <row r="379" spans="1:11" ht="20.25" customHeight="1">
      <c r="A379" s="86">
        <v>5</v>
      </c>
      <c r="B379" s="51" t="s">
        <v>56</v>
      </c>
      <c r="C379" s="29"/>
      <c r="D379" s="52">
        <v>7.7</v>
      </c>
      <c r="E379" s="29"/>
      <c r="F379" s="52"/>
      <c r="G379" s="53">
        <f t="shared" si="9"/>
        <v>7.7</v>
      </c>
      <c r="H379" s="29"/>
      <c r="J379" s="70"/>
      <c r="K379" s="87"/>
    </row>
    <row r="380" spans="1:11" ht="20.25" customHeight="1">
      <c r="A380" s="86">
        <v>6</v>
      </c>
      <c r="B380" s="51" t="s">
        <v>56</v>
      </c>
      <c r="C380" s="29"/>
      <c r="D380" s="52">
        <v>8</v>
      </c>
      <c r="E380" s="29"/>
      <c r="F380" s="52"/>
      <c r="G380" s="53">
        <f t="shared" si="9"/>
        <v>8</v>
      </c>
      <c r="H380" s="29"/>
      <c r="J380" s="70"/>
      <c r="K380" s="89"/>
    </row>
    <row r="381" spans="1:11" ht="20.25" customHeight="1">
      <c r="A381" s="50"/>
      <c r="B381" s="58" t="s">
        <v>71</v>
      </c>
      <c r="C381" s="48"/>
      <c r="D381" s="49">
        <f>SUM(D375:D380)</f>
        <v>30.47</v>
      </c>
      <c r="E381" s="29"/>
      <c r="F381" s="52"/>
      <c r="G381" s="53">
        <f t="shared" si="9"/>
        <v>30.47</v>
      </c>
      <c r="H381" s="29"/>
      <c r="J381" s="70"/>
      <c r="K381" s="70"/>
    </row>
    <row r="382" spans="1:8" ht="20.25" customHeight="1">
      <c r="A382" s="50"/>
      <c r="B382" s="58" t="s">
        <v>339</v>
      </c>
      <c r="C382" s="48"/>
      <c r="D382" s="49">
        <f>D381+D371+D303+D234+D136+D85</f>
        <v>249.19699999999997</v>
      </c>
      <c r="E382" s="49">
        <f>E381+E371+E303+E234+E136+E85</f>
        <v>0</v>
      </c>
      <c r="F382" s="49">
        <f>F381+F371+F303+F234+F136+F85</f>
        <v>24.194</v>
      </c>
      <c r="G382" s="49">
        <f>G381+G371+G303+G234+G136+G85</f>
        <v>273.39099999999996</v>
      </c>
      <c r="H382" s="29"/>
    </row>
    <row r="383" spans="1:15" ht="16.5">
      <c r="A383" s="28"/>
      <c r="D383" s="28"/>
      <c r="E383" s="39"/>
      <c r="F383" s="116" t="s">
        <v>886</v>
      </c>
      <c r="G383" s="116"/>
      <c r="H383" s="116"/>
      <c r="I383" s="45"/>
      <c r="J383" s="117"/>
      <c r="K383" s="117"/>
      <c r="L383" s="117"/>
      <c r="M383" s="117"/>
      <c r="N383" s="117"/>
      <c r="O383" s="45"/>
    </row>
    <row r="384" spans="1:15" ht="16.5">
      <c r="A384" s="94" t="s">
        <v>884</v>
      </c>
      <c r="B384" s="94"/>
      <c r="C384" s="94" t="s">
        <v>914</v>
      </c>
      <c r="D384" s="94"/>
      <c r="E384" s="94"/>
      <c r="F384" s="115" t="s">
        <v>856</v>
      </c>
      <c r="G384" s="115"/>
      <c r="H384" s="115"/>
      <c r="I384" s="31"/>
      <c r="J384" s="31"/>
      <c r="K384" s="115"/>
      <c r="L384" s="115"/>
      <c r="M384" s="115"/>
      <c r="N384" s="31"/>
      <c r="O384" s="31"/>
    </row>
    <row r="385" spans="1:13" ht="16.5">
      <c r="A385" s="28"/>
      <c r="D385" s="28"/>
      <c r="E385" s="39"/>
      <c r="F385" s="115" t="s">
        <v>857</v>
      </c>
      <c r="G385" s="115"/>
      <c r="H385" s="115"/>
      <c r="K385" s="115"/>
      <c r="L385" s="115"/>
      <c r="M385" s="115"/>
    </row>
    <row r="386" spans="1:7" ht="16.5">
      <c r="A386" s="28"/>
      <c r="D386" s="28"/>
      <c r="E386" s="39"/>
      <c r="F386" s="28"/>
      <c r="G386" s="28"/>
    </row>
    <row r="387" spans="1:7" ht="16.5">
      <c r="A387" s="28"/>
      <c r="D387" s="28"/>
      <c r="E387" s="39"/>
      <c r="F387" s="28"/>
      <c r="G387" s="28"/>
    </row>
    <row r="388" spans="1:13" ht="16.5">
      <c r="A388" s="115" t="s">
        <v>858</v>
      </c>
      <c r="B388" s="115"/>
      <c r="D388" s="28"/>
      <c r="E388" s="39"/>
      <c r="F388" s="115" t="s">
        <v>859</v>
      </c>
      <c r="G388" s="115"/>
      <c r="H388" s="115"/>
      <c r="K388" s="115"/>
      <c r="L388" s="115"/>
      <c r="M388" s="115"/>
    </row>
    <row r="389" spans="1:7" ht="16.5">
      <c r="A389" s="72"/>
      <c r="B389" s="70"/>
      <c r="C389" s="70"/>
      <c r="D389" s="73"/>
      <c r="E389" s="70"/>
      <c r="F389" s="73"/>
      <c r="G389" s="74"/>
    </row>
  </sheetData>
  <sheetProtection/>
  <mergeCells count="57">
    <mergeCell ref="F385:H385"/>
    <mergeCell ref="K385:M385"/>
    <mergeCell ref="A388:B388"/>
    <mergeCell ref="F388:H388"/>
    <mergeCell ref="K388:M388"/>
    <mergeCell ref="F383:H383"/>
    <mergeCell ref="J383:N383"/>
    <mergeCell ref="A384:B384"/>
    <mergeCell ref="C384:E384"/>
    <mergeCell ref="F384:H384"/>
    <mergeCell ref="K384:M384"/>
    <mergeCell ref="E87:F87"/>
    <mergeCell ref="C6:D6"/>
    <mergeCell ref="G87:G88"/>
    <mergeCell ref="A138:A139"/>
    <mergeCell ref="B138:B139"/>
    <mergeCell ref="C138:D138"/>
    <mergeCell ref="C236:D236"/>
    <mergeCell ref="E236:F236"/>
    <mergeCell ref="G236:G237"/>
    <mergeCell ref="A4:H4"/>
    <mergeCell ref="E6:F6"/>
    <mergeCell ref="B6:B7"/>
    <mergeCell ref="A6:A7"/>
    <mergeCell ref="G6:G7"/>
    <mergeCell ref="G138:G139"/>
    <mergeCell ref="A87:A88"/>
    <mergeCell ref="B87:B88"/>
    <mergeCell ref="C87:D87"/>
    <mergeCell ref="E138:F138"/>
    <mergeCell ref="A305:A306"/>
    <mergeCell ref="B305:B306"/>
    <mergeCell ref="C305:D305"/>
    <mergeCell ref="E305:F305"/>
    <mergeCell ref="G305:G306"/>
    <mergeCell ref="A236:A237"/>
    <mergeCell ref="B236:B237"/>
    <mergeCell ref="H373:H374"/>
    <mergeCell ref="A372:H372"/>
    <mergeCell ref="H6:H7"/>
    <mergeCell ref="H305:H306"/>
    <mergeCell ref="A5:H5"/>
    <mergeCell ref="A86:H86"/>
    <mergeCell ref="H87:H88"/>
    <mergeCell ref="H138:H139"/>
    <mergeCell ref="A137:H137"/>
    <mergeCell ref="H236:H237"/>
    <mergeCell ref="A1:E1"/>
    <mergeCell ref="A2:H2"/>
    <mergeCell ref="A3:H3"/>
    <mergeCell ref="A235:H235"/>
    <mergeCell ref="A304:H304"/>
    <mergeCell ref="A373:A374"/>
    <mergeCell ref="B373:B374"/>
    <mergeCell ref="C373:D373"/>
    <mergeCell ref="E373:F373"/>
    <mergeCell ref="G373:G374"/>
  </mergeCells>
  <printOptions/>
  <pageMargins left="0.2" right="0.2" top="0.56" bottom="0.4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1"/>
  <sheetViews>
    <sheetView zoomScalePageLayoutView="0" workbookViewId="0" topLeftCell="A403">
      <selection activeCell="J415" sqref="J415"/>
    </sheetView>
  </sheetViews>
  <sheetFormatPr defaultColWidth="9.140625" defaultRowHeight="12.75"/>
  <cols>
    <col min="1" max="1" width="5.421875" style="11" customWidth="1"/>
    <col min="2" max="2" width="25.28125" style="1" customWidth="1"/>
    <col min="3" max="3" width="15.57421875" style="11" customWidth="1"/>
    <col min="4" max="4" width="18.421875" style="19" customWidth="1"/>
    <col min="5" max="5" width="16.7109375" style="11" customWidth="1"/>
    <col min="6" max="6" width="19.00390625" style="19" customWidth="1"/>
    <col min="7" max="7" width="16.28125" style="20" customWidth="1"/>
    <col min="8" max="8" width="20.28125" style="1" customWidth="1"/>
    <col min="9" max="16384" width="9.140625" style="1" customWidth="1"/>
  </cols>
  <sheetData>
    <row r="1" spans="1:5" ht="18.75">
      <c r="A1" s="134" t="s">
        <v>336</v>
      </c>
      <c r="B1" s="134"/>
      <c r="C1" s="134"/>
      <c r="D1" s="134"/>
      <c r="E1" s="134"/>
    </row>
    <row r="2" spans="1:14" ht="18.75">
      <c r="A2" s="135" t="s">
        <v>335</v>
      </c>
      <c r="B2" s="135"/>
      <c r="C2" s="135"/>
      <c r="D2" s="135"/>
      <c r="E2" s="135"/>
      <c r="F2" s="135"/>
      <c r="G2" s="135"/>
      <c r="H2" s="135"/>
      <c r="I2" s="22"/>
      <c r="J2" s="22"/>
      <c r="K2" s="22"/>
      <c r="L2" s="22"/>
      <c r="M2" s="22"/>
      <c r="N2" s="22"/>
    </row>
    <row r="3" spans="1:14" ht="18.75">
      <c r="A3" s="136" t="s">
        <v>883</v>
      </c>
      <c r="B3" s="136"/>
      <c r="C3" s="136"/>
      <c r="D3" s="136"/>
      <c r="E3" s="136"/>
      <c r="F3" s="136"/>
      <c r="G3" s="136"/>
      <c r="H3" s="136"/>
      <c r="I3" s="23"/>
      <c r="J3" s="23"/>
      <c r="K3" s="23"/>
      <c r="L3" s="23"/>
      <c r="M3" s="23"/>
      <c r="N3" s="23"/>
    </row>
    <row r="4" spans="1:8" ht="17.25" customHeight="1">
      <c r="A4" s="137" t="s">
        <v>341</v>
      </c>
      <c r="B4" s="137"/>
      <c r="C4" s="137"/>
      <c r="D4" s="137"/>
      <c r="E4" s="137"/>
      <c r="F4" s="137"/>
      <c r="G4" s="137"/>
      <c r="H4" s="137"/>
    </row>
    <row r="5" spans="1:8" ht="20.25" customHeight="1">
      <c r="A5" s="138" t="s">
        <v>920</v>
      </c>
      <c r="B5" s="138"/>
      <c r="C5" s="138"/>
      <c r="D5" s="138"/>
      <c r="E5" s="138"/>
      <c r="F5" s="138"/>
      <c r="G5" s="138"/>
      <c r="H5" s="138"/>
    </row>
    <row r="6" spans="1:8" ht="20.25" customHeight="1">
      <c r="A6" s="121" t="s">
        <v>58</v>
      </c>
      <c r="B6" s="121" t="s">
        <v>79</v>
      </c>
      <c r="C6" s="139" t="s">
        <v>337</v>
      </c>
      <c r="D6" s="139"/>
      <c r="E6" s="139" t="s">
        <v>338</v>
      </c>
      <c r="F6" s="139"/>
      <c r="G6" s="125" t="s">
        <v>339</v>
      </c>
      <c r="H6" s="126" t="s">
        <v>134</v>
      </c>
    </row>
    <row r="7" spans="1:8" ht="20.25" customHeight="1">
      <c r="A7" s="122"/>
      <c r="B7" s="123"/>
      <c r="C7" s="4" t="s">
        <v>132</v>
      </c>
      <c r="D7" s="5" t="s">
        <v>133</v>
      </c>
      <c r="E7" s="4" t="s">
        <v>132</v>
      </c>
      <c r="F7" s="5" t="s">
        <v>133</v>
      </c>
      <c r="G7" s="125"/>
      <c r="H7" s="126"/>
    </row>
    <row r="8" spans="1:8" ht="20.25" customHeight="1">
      <c r="A8" s="3">
        <v>1</v>
      </c>
      <c r="B8" s="3" t="s">
        <v>342</v>
      </c>
      <c r="C8" s="18"/>
      <c r="D8" s="26">
        <v>0.252</v>
      </c>
      <c r="E8" s="18"/>
      <c r="F8" s="26"/>
      <c r="G8" s="21">
        <f>C8+D8+E8+F8</f>
        <v>0.252</v>
      </c>
      <c r="H8" s="3"/>
    </row>
    <row r="9" spans="1:8" ht="20.25" customHeight="1">
      <c r="A9" s="3">
        <v>2</v>
      </c>
      <c r="B9" s="3" t="s">
        <v>343</v>
      </c>
      <c r="C9" s="18"/>
      <c r="D9" s="26">
        <v>1.6703</v>
      </c>
      <c r="E9" s="18"/>
      <c r="F9" s="26">
        <v>0.1644</v>
      </c>
      <c r="G9" s="21">
        <f aca="true" t="shared" si="0" ref="G9:G72">C9+D9+E9+F9</f>
        <v>1.8346999999999998</v>
      </c>
      <c r="H9" s="3"/>
    </row>
    <row r="10" spans="1:8" ht="20.25" customHeight="1">
      <c r="A10" s="3">
        <v>3</v>
      </c>
      <c r="B10" s="3" t="s">
        <v>344</v>
      </c>
      <c r="C10" s="18"/>
      <c r="D10" s="26">
        <v>0.712</v>
      </c>
      <c r="E10" s="18"/>
      <c r="F10" s="26">
        <v>0.0694</v>
      </c>
      <c r="G10" s="21">
        <f t="shared" si="0"/>
        <v>0.7814</v>
      </c>
      <c r="H10" s="3"/>
    </row>
    <row r="11" spans="1:8" ht="20.25" customHeight="1">
      <c r="A11" s="3">
        <v>4</v>
      </c>
      <c r="B11" s="3" t="s">
        <v>345</v>
      </c>
      <c r="C11" s="18"/>
      <c r="D11" s="26">
        <v>0.8167</v>
      </c>
      <c r="E11" s="18"/>
      <c r="F11" s="26">
        <v>0.0612</v>
      </c>
      <c r="G11" s="21">
        <f t="shared" si="0"/>
        <v>0.8779</v>
      </c>
      <c r="H11" s="3"/>
    </row>
    <row r="12" spans="1:8" ht="20.25" customHeight="1">
      <c r="A12" s="3">
        <v>5</v>
      </c>
      <c r="B12" s="3" t="s">
        <v>346</v>
      </c>
      <c r="C12" s="18"/>
      <c r="D12" s="26">
        <v>0.1651</v>
      </c>
      <c r="E12" s="18"/>
      <c r="F12" s="26">
        <v>0.044</v>
      </c>
      <c r="G12" s="21">
        <f t="shared" si="0"/>
        <v>0.2091</v>
      </c>
      <c r="H12" s="3"/>
    </row>
    <row r="13" spans="1:8" ht="20.25" customHeight="1">
      <c r="A13" s="3">
        <v>6</v>
      </c>
      <c r="B13" s="3" t="s">
        <v>347</v>
      </c>
      <c r="C13" s="18"/>
      <c r="D13" s="26">
        <v>3.715</v>
      </c>
      <c r="E13" s="18"/>
      <c r="F13" s="26">
        <v>0.3748</v>
      </c>
      <c r="G13" s="21">
        <f t="shared" si="0"/>
        <v>4.0898</v>
      </c>
      <c r="H13" s="3"/>
    </row>
    <row r="14" spans="1:8" ht="20.25" customHeight="1">
      <c r="A14" s="3">
        <v>7</v>
      </c>
      <c r="B14" s="3" t="s">
        <v>348</v>
      </c>
      <c r="C14" s="18"/>
      <c r="D14" s="26">
        <v>0.2083</v>
      </c>
      <c r="E14" s="18"/>
      <c r="F14" s="26">
        <v>0.068</v>
      </c>
      <c r="G14" s="21">
        <f t="shared" si="0"/>
        <v>0.2763</v>
      </c>
      <c r="H14" s="3"/>
    </row>
    <row r="15" spans="1:8" ht="20.25" customHeight="1">
      <c r="A15" s="3">
        <v>8</v>
      </c>
      <c r="B15" s="3" t="s">
        <v>349</v>
      </c>
      <c r="C15" s="18"/>
      <c r="D15" s="26">
        <v>0.1</v>
      </c>
      <c r="E15" s="18"/>
      <c r="F15" s="26"/>
      <c r="G15" s="21">
        <f t="shared" si="0"/>
        <v>0.1</v>
      </c>
      <c r="H15" s="3"/>
    </row>
    <row r="16" spans="1:8" ht="20.25" customHeight="1">
      <c r="A16" s="3">
        <v>9</v>
      </c>
      <c r="B16" s="3" t="s">
        <v>350</v>
      </c>
      <c r="C16" s="18"/>
      <c r="D16" s="26">
        <v>0.7913</v>
      </c>
      <c r="E16" s="18"/>
      <c r="F16" s="26">
        <v>0.0544</v>
      </c>
      <c r="G16" s="21">
        <f t="shared" si="0"/>
        <v>0.8457</v>
      </c>
      <c r="H16" s="3"/>
    </row>
    <row r="17" spans="1:8" ht="20.25" customHeight="1">
      <c r="A17" s="3">
        <v>10</v>
      </c>
      <c r="B17" s="3" t="s">
        <v>351</v>
      </c>
      <c r="C17" s="18"/>
      <c r="D17" s="26">
        <v>1.1176</v>
      </c>
      <c r="E17" s="18"/>
      <c r="F17" s="26">
        <v>0.1259</v>
      </c>
      <c r="G17" s="21">
        <f t="shared" si="0"/>
        <v>1.2435</v>
      </c>
      <c r="H17" s="3"/>
    </row>
    <row r="18" spans="1:8" ht="20.25" customHeight="1">
      <c r="A18" s="3">
        <v>11</v>
      </c>
      <c r="B18" s="3" t="s">
        <v>352</v>
      </c>
      <c r="C18" s="18"/>
      <c r="D18" s="26">
        <v>0.089</v>
      </c>
      <c r="E18" s="18"/>
      <c r="F18" s="26"/>
      <c r="G18" s="21">
        <f t="shared" si="0"/>
        <v>0.089</v>
      </c>
      <c r="H18" s="3"/>
    </row>
    <row r="19" spans="1:8" ht="20.25" customHeight="1">
      <c r="A19" s="3">
        <v>12</v>
      </c>
      <c r="B19" s="3" t="s">
        <v>353</v>
      </c>
      <c r="C19" s="18"/>
      <c r="D19" s="26">
        <v>0.8534</v>
      </c>
      <c r="E19" s="18"/>
      <c r="F19" s="26">
        <v>0.088</v>
      </c>
      <c r="G19" s="21">
        <f t="shared" si="0"/>
        <v>0.9414</v>
      </c>
      <c r="H19" s="3"/>
    </row>
    <row r="20" spans="1:8" ht="20.25" customHeight="1">
      <c r="A20" s="3">
        <v>13</v>
      </c>
      <c r="B20" s="3" t="s">
        <v>354</v>
      </c>
      <c r="C20" s="18"/>
      <c r="D20" s="26">
        <v>0.5851</v>
      </c>
      <c r="E20" s="18"/>
      <c r="F20" s="26">
        <v>0.0408</v>
      </c>
      <c r="G20" s="21">
        <f t="shared" si="0"/>
        <v>0.6258999999999999</v>
      </c>
      <c r="H20" s="3"/>
    </row>
    <row r="21" spans="1:8" ht="20.25" customHeight="1">
      <c r="A21" s="3">
        <v>14</v>
      </c>
      <c r="B21" s="3" t="s">
        <v>355</v>
      </c>
      <c r="C21" s="18"/>
      <c r="D21" s="26">
        <v>1.344</v>
      </c>
      <c r="E21" s="18"/>
      <c r="F21" s="26">
        <v>0.102</v>
      </c>
      <c r="G21" s="21">
        <f t="shared" si="0"/>
        <v>1.4460000000000002</v>
      </c>
      <c r="H21" s="3"/>
    </row>
    <row r="22" spans="1:8" ht="20.25" customHeight="1">
      <c r="A22" s="3">
        <v>15</v>
      </c>
      <c r="B22" s="3" t="s">
        <v>356</v>
      </c>
      <c r="C22" s="18"/>
      <c r="D22" s="26">
        <v>0.3665</v>
      </c>
      <c r="E22" s="18"/>
      <c r="F22" s="26"/>
      <c r="G22" s="21">
        <f t="shared" si="0"/>
        <v>0.3665</v>
      </c>
      <c r="H22" s="3"/>
    </row>
    <row r="23" spans="1:8" ht="20.25" customHeight="1">
      <c r="A23" s="3">
        <v>16</v>
      </c>
      <c r="B23" s="3" t="s">
        <v>357</v>
      </c>
      <c r="C23" s="18"/>
      <c r="D23" s="26">
        <v>0.15</v>
      </c>
      <c r="E23" s="18"/>
      <c r="F23" s="26">
        <v>0.05</v>
      </c>
      <c r="G23" s="21">
        <f t="shared" si="0"/>
        <v>0.2</v>
      </c>
      <c r="H23" s="3"/>
    </row>
    <row r="24" spans="1:8" ht="20.25" customHeight="1">
      <c r="A24" s="3">
        <v>17</v>
      </c>
      <c r="B24" s="3" t="s">
        <v>358</v>
      </c>
      <c r="C24" s="18"/>
      <c r="D24" s="26">
        <v>0.15</v>
      </c>
      <c r="E24" s="18"/>
      <c r="F24" s="26">
        <v>0</v>
      </c>
      <c r="G24" s="21">
        <f t="shared" si="0"/>
        <v>0.15</v>
      </c>
      <c r="H24" s="3"/>
    </row>
    <row r="25" spans="1:8" ht="20.25" customHeight="1">
      <c r="A25" s="3">
        <v>18</v>
      </c>
      <c r="B25" s="3" t="s">
        <v>359</v>
      </c>
      <c r="C25" s="18"/>
      <c r="D25" s="26">
        <v>0.3409</v>
      </c>
      <c r="E25" s="18"/>
      <c r="F25" s="26">
        <v>0.0968</v>
      </c>
      <c r="G25" s="21">
        <f t="shared" si="0"/>
        <v>0.4377</v>
      </c>
      <c r="H25" s="3"/>
    </row>
    <row r="26" spans="1:8" ht="20.25" customHeight="1">
      <c r="A26" s="3">
        <v>19</v>
      </c>
      <c r="B26" s="3" t="s">
        <v>360</v>
      </c>
      <c r="C26" s="18"/>
      <c r="D26" s="26">
        <v>0.2303</v>
      </c>
      <c r="E26" s="18"/>
      <c r="F26" s="26">
        <v>0.02</v>
      </c>
      <c r="G26" s="21">
        <f t="shared" si="0"/>
        <v>0.2503</v>
      </c>
      <c r="H26" s="3"/>
    </row>
    <row r="27" spans="1:8" ht="20.25" customHeight="1">
      <c r="A27" s="3">
        <v>20</v>
      </c>
      <c r="B27" s="3" t="s">
        <v>361</v>
      </c>
      <c r="C27" s="18"/>
      <c r="D27" s="26">
        <v>1.0736</v>
      </c>
      <c r="E27" s="18"/>
      <c r="F27" s="26">
        <v>0.0612</v>
      </c>
      <c r="G27" s="21">
        <f t="shared" si="0"/>
        <v>1.1348</v>
      </c>
      <c r="H27" s="3"/>
    </row>
    <row r="28" spans="1:8" ht="20.25" customHeight="1">
      <c r="A28" s="3">
        <v>21</v>
      </c>
      <c r="B28" s="3" t="s">
        <v>362</v>
      </c>
      <c r="C28" s="18"/>
      <c r="D28" s="26">
        <v>1.0314</v>
      </c>
      <c r="E28" s="18"/>
      <c r="F28" s="26">
        <v>0.0176</v>
      </c>
      <c r="G28" s="21">
        <f t="shared" si="0"/>
        <v>1.0490000000000002</v>
      </c>
      <c r="H28" s="3"/>
    </row>
    <row r="29" spans="1:8" ht="20.25" customHeight="1">
      <c r="A29" s="3">
        <v>22</v>
      </c>
      <c r="B29" s="3" t="s">
        <v>363</v>
      </c>
      <c r="C29" s="18"/>
      <c r="D29" s="26">
        <v>1.2073</v>
      </c>
      <c r="E29" s="18"/>
      <c r="F29" s="26">
        <v>0.2213</v>
      </c>
      <c r="G29" s="21">
        <f t="shared" si="0"/>
        <v>1.4286</v>
      </c>
      <c r="H29" s="3"/>
    </row>
    <row r="30" spans="1:8" ht="20.25" customHeight="1">
      <c r="A30" s="3">
        <v>23</v>
      </c>
      <c r="B30" s="3" t="s">
        <v>364</v>
      </c>
      <c r="C30" s="18"/>
      <c r="D30" s="26">
        <v>0.3842</v>
      </c>
      <c r="E30" s="18"/>
      <c r="F30" s="26">
        <v>0.0726</v>
      </c>
      <c r="G30" s="21">
        <f t="shared" si="0"/>
        <v>0.4568</v>
      </c>
      <c r="H30" s="3"/>
    </row>
    <row r="31" spans="1:8" ht="20.25" customHeight="1">
      <c r="A31" s="3">
        <v>24</v>
      </c>
      <c r="B31" s="3" t="s">
        <v>365</v>
      </c>
      <c r="C31" s="18"/>
      <c r="D31" s="26">
        <v>0.1274</v>
      </c>
      <c r="E31" s="18"/>
      <c r="F31" s="26">
        <v>0.0544</v>
      </c>
      <c r="G31" s="21">
        <f t="shared" si="0"/>
        <v>0.18180000000000002</v>
      </c>
      <c r="H31" s="3"/>
    </row>
    <row r="32" spans="1:8" ht="20.25" customHeight="1">
      <c r="A32" s="3">
        <v>25</v>
      </c>
      <c r="B32" s="3" t="s">
        <v>366</v>
      </c>
      <c r="C32" s="18"/>
      <c r="D32" s="26">
        <v>0.4894</v>
      </c>
      <c r="E32" s="18"/>
      <c r="F32" s="26">
        <v>0.125</v>
      </c>
      <c r="G32" s="21">
        <f t="shared" si="0"/>
        <v>0.6144000000000001</v>
      </c>
      <c r="H32" s="3"/>
    </row>
    <row r="33" spans="1:8" ht="20.25" customHeight="1">
      <c r="A33" s="3">
        <v>26</v>
      </c>
      <c r="B33" s="3" t="s">
        <v>367</v>
      </c>
      <c r="C33" s="18"/>
      <c r="D33" s="26">
        <v>0.231</v>
      </c>
      <c r="E33" s="18"/>
      <c r="F33" s="26">
        <v>0</v>
      </c>
      <c r="G33" s="21">
        <f t="shared" si="0"/>
        <v>0.231</v>
      </c>
      <c r="H33" s="3"/>
    </row>
    <row r="34" spans="1:8" ht="20.25" customHeight="1">
      <c r="A34" s="3">
        <v>27</v>
      </c>
      <c r="B34" s="3" t="s">
        <v>368</v>
      </c>
      <c r="C34" s="18"/>
      <c r="D34" s="26">
        <v>1.1061</v>
      </c>
      <c r="E34" s="18"/>
      <c r="F34" s="26">
        <v>0.0544</v>
      </c>
      <c r="G34" s="21">
        <f t="shared" si="0"/>
        <v>1.1605</v>
      </c>
      <c r="H34" s="3"/>
    </row>
    <row r="35" spans="1:8" ht="20.25" customHeight="1">
      <c r="A35" s="3">
        <v>28</v>
      </c>
      <c r="B35" s="3" t="s">
        <v>369</v>
      </c>
      <c r="C35" s="18"/>
      <c r="D35" s="26">
        <v>0.944</v>
      </c>
      <c r="E35" s="18"/>
      <c r="F35" s="26">
        <v>0.05</v>
      </c>
      <c r="G35" s="21">
        <f t="shared" si="0"/>
        <v>0.994</v>
      </c>
      <c r="H35" s="3"/>
    </row>
    <row r="36" spans="1:8" ht="20.25" customHeight="1">
      <c r="A36" s="3">
        <v>29</v>
      </c>
      <c r="B36" s="3" t="s">
        <v>370</v>
      </c>
      <c r="C36" s="18"/>
      <c r="D36" s="26">
        <v>0.101</v>
      </c>
      <c r="E36" s="18"/>
      <c r="F36" s="26"/>
      <c r="G36" s="21">
        <f t="shared" si="0"/>
        <v>0.101</v>
      </c>
      <c r="H36" s="3"/>
    </row>
    <row r="37" spans="1:8" ht="20.25" customHeight="1">
      <c r="A37" s="3">
        <v>30</v>
      </c>
      <c r="B37" s="3" t="s">
        <v>371</v>
      </c>
      <c r="C37" s="18"/>
      <c r="D37" s="26">
        <v>0.1194</v>
      </c>
      <c r="E37" s="18"/>
      <c r="F37" s="26"/>
      <c r="G37" s="21">
        <f t="shared" si="0"/>
        <v>0.1194</v>
      </c>
      <c r="H37" s="3"/>
    </row>
    <row r="38" spans="1:8" ht="20.25" customHeight="1">
      <c r="A38" s="3">
        <v>31</v>
      </c>
      <c r="B38" s="3" t="s">
        <v>372</v>
      </c>
      <c r="C38" s="18"/>
      <c r="D38" s="26">
        <v>0.8481</v>
      </c>
      <c r="E38" s="18"/>
      <c r="F38" s="26"/>
      <c r="G38" s="21">
        <f t="shared" si="0"/>
        <v>0.8481</v>
      </c>
      <c r="H38" s="3"/>
    </row>
    <row r="39" spans="1:8" ht="20.25" customHeight="1">
      <c r="A39" s="3">
        <v>32</v>
      </c>
      <c r="B39" s="3" t="s">
        <v>373</v>
      </c>
      <c r="C39" s="18"/>
      <c r="D39" s="26">
        <v>0.3224</v>
      </c>
      <c r="E39" s="18"/>
      <c r="F39" s="26">
        <v>0.1</v>
      </c>
      <c r="G39" s="21">
        <f t="shared" si="0"/>
        <v>0.4224</v>
      </c>
      <c r="H39" s="3"/>
    </row>
    <row r="40" spans="1:8" ht="20.25" customHeight="1">
      <c r="A40" s="3">
        <v>33</v>
      </c>
      <c r="B40" s="3" t="s">
        <v>374</v>
      </c>
      <c r="C40" s="18"/>
      <c r="D40" s="26">
        <v>0.7807</v>
      </c>
      <c r="E40" s="18"/>
      <c r="F40" s="26">
        <v>0.088</v>
      </c>
      <c r="G40" s="21">
        <f t="shared" si="0"/>
        <v>0.8686999999999999</v>
      </c>
      <c r="H40" s="3"/>
    </row>
    <row r="41" spans="1:8" ht="20.25" customHeight="1">
      <c r="A41" s="3">
        <v>34</v>
      </c>
      <c r="B41" s="3" t="s">
        <v>375</v>
      </c>
      <c r="C41" s="18"/>
      <c r="D41" s="26">
        <v>0.3103</v>
      </c>
      <c r="E41" s="18"/>
      <c r="F41" s="26"/>
      <c r="G41" s="21">
        <f t="shared" si="0"/>
        <v>0.3103</v>
      </c>
      <c r="H41" s="3"/>
    </row>
    <row r="42" spans="1:8" ht="20.25" customHeight="1">
      <c r="A42" s="3">
        <v>35</v>
      </c>
      <c r="B42" s="3" t="s">
        <v>376</v>
      </c>
      <c r="C42" s="18"/>
      <c r="D42" s="26">
        <v>0.3905</v>
      </c>
      <c r="E42" s="18"/>
      <c r="F42" s="26"/>
      <c r="G42" s="21">
        <f t="shared" si="0"/>
        <v>0.3905</v>
      </c>
      <c r="H42" s="3"/>
    </row>
    <row r="43" spans="1:8" ht="20.25" customHeight="1">
      <c r="A43" s="3">
        <v>36</v>
      </c>
      <c r="B43" s="3" t="s">
        <v>377</v>
      </c>
      <c r="C43" s="18"/>
      <c r="D43" s="26">
        <v>1.0957</v>
      </c>
      <c r="E43" s="18"/>
      <c r="F43" s="26">
        <v>0.0801</v>
      </c>
      <c r="G43" s="21">
        <f t="shared" si="0"/>
        <v>1.1758</v>
      </c>
      <c r="H43" s="3"/>
    </row>
    <row r="44" spans="1:8" ht="20.25" customHeight="1">
      <c r="A44" s="3">
        <v>37</v>
      </c>
      <c r="B44" s="3" t="s">
        <v>378</v>
      </c>
      <c r="C44" s="18"/>
      <c r="D44" s="26">
        <v>0.2684</v>
      </c>
      <c r="E44" s="18"/>
      <c r="F44" s="26"/>
      <c r="G44" s="21">
        <f t="shared" si="0"/>
        <v>0.2684</v>
      </c>
      <c r="H44" s="3"/>
    </row>
    <row r="45" spans="1:8" ht="20.25" customHeight="1">
      <c r="A45" s="3">
        <v>38</v>
      </c>
      <c r="B45" s="3" t="s">
        <v>379</v>
      </c>
      <c r="C45" s="18"/>
      <c r="D45" s="26">
        <v>0.2672</v>
      </c>
      <c r="E45" s="18"/>
      <c r="F45" s="26"/>
      <c r="G45" s="21">
        <f t="shared" si="0"/>
        <v>0.2672</v>
      </c>
      <c r="H45" s="3"/>
    </row>
    <row r="46" spans="1:8" ht="20.25" customHeight="1">
      <c r="A46" s="3">
        <v>39</v>
      </c>
      <c r="B46" s="3" t="s">
        <v>380</v>
      </c>
      <c r="C46" s="18"/>
      <c r="D46" s="26">
        <v>0.2109</v>
      </c>
      <c r="E46" s="18"/>
      <c r="F46" s="26">
        <v>0.0332</v>
      </c>
      <c r="G46" s="21">
        <f t="shared" si="0"/>
        <v>0.2441</v>
      </c>
      <c r="H46" s="3"/>
    </row>
    <row r="47" spans="1:8" ht="20.25" customHeight="1">
      <c r="A47" s="3">
        <v>40</v>
      </c>
      <c r="B47" s="3" t="s">
        <v>381</v>
      </c>
      <c r="C47" s="18"/>
      <c r="D47" s="26">
        <v>0.8456</v>
      </c>
      <c r="E47" s="18"/>
      <c r="F47" s="26">
        <v>0.1496</v>
      </c>
      <c r="G47" s="21">
        <f t="shared" si="0"/>
        <v>0.9952000000000001</v>
      </c>
      <c r="H47" s="3"/>
    </row>
    <row r="48" spans="1:8" ht="20.25" customHeight="1">
      <c r="A48" s="3">
        <v>41</v>
      </c>
      <c r="B48" s="3" t="s">
        <v>382</v>
      </c>
      <c r="C48" s="18"/>
      <c r="D48" s="26">
        <v>1.1108</v>
      </c>
      <c r="E48" s="18"/>
      <c r="F48" s="26">
        <v>0.11</v>
      </c>
      <c r="G48" s="21">
        <f t="shared" si="0"/>
        <v>1.2208</v>
      </c>
      <c r="H48" s="3"/>
    </row>
    <row r="49" spans="1:8" ht="20.25" customHeight="1">
      <c r="A49" s="3">
        <v>42</v>
      </c>
      <c r="B49" s="3" t="s">
        <v>383</v>
      </c>
      <c r="C49" s="18"/>
      <c r="D49" s="26">
        <v>1.1814</v>
      </c>
      <c r="E49" s="18"/>
      <c r="F49" s="26"/>
      <c r="G49" s="21">
        <f t="shared" si="0"/>
        <v>1.1814</v>
      </c>
      <c r="H49" s="3"/>
    </row>
    <row r="50" spans="1:8" ht="20.25" customHeight="1">
      <c r="A50" s="3">
        <v>43</v>
      </c>
      <c r="B50" s="3" t="s">
        <v>384</v>
      </c>
      <c r="C50" s="18"/>
      <c r="D50" s="26">
        <v>0.0931</v>
      </c>
      <c r="E50" s="18"/>
      <c r="F50" s="26"/>
      <c r="G50" s="21">
        <f t="shared" si="0"/>
        <v>0.0931</v>
      </c>
      <c r="H50" s="3"/>
    </row>
    <row r="51" spans="1:8" ht="20.25" customHeight="1">
      <c r="A51" s="3">
        <v>44</v>
      </c>
      <c r="B51" s="3" t="s">
        <v>385</v>
      </c>
      <c r="C51" s="18"/>
      <c r="D51" s="26">
        <v>0.8938</v>
      </c>
      <c r="E51" s="18"/>
      <c r="F51" s="26">
        <v>0.068</v>
      </c>
      <c r="G51" s="21">
        <f t="shared" si="0"/>
        <v>0.9618</v>
      </c>
      <c r="H51" s="3"/>
    </row>
    <row r="52" spans="1:8" ht="20.25" customHeight="1">
      <c r="A52" s="3">
        <v>45</v>
      </c>
      <c r="B52" s="3" t="s">
        <v>386</v>
      </c>
      <c r="C52" s="18"/>
      <c r="D52" s="26">
        <v>0.6394</v>
      </c>
      <c r="E52" s="18"/>
      <c r="F52" s="26">
        <v>0.044</v>
      </c>
      <c r="G52" s="21">
        <f t="shared" si="0"/>
        <v>0.6834</v>
      </c>
      <c r="H52" s="3"/>
    </row>
    <row r="53" spans="1:8" ht="20.25" customHeight="1">
      <c r="A53" s="3">
        <v>46</v>
      </c>
      <c r="B53" s="3" t="s">
        <v>387</v>
      </c>
      <c r="C53" s="18"/>
      <c r="D53" s="26">
        <v>0.2718</v>
      </c>
      <c r="E53" s="18"/>
      <c r="F53" s="26">
        <v>0.068</v>
      </c>
      <c r="G53" s="21">
        <f t="shared" si="0"/>
        <v>0.3398</v>
      </c>
      <c r="H53" s="3"/>
    </row>
    <row r="54" spans="1:8" ht="20.25" customHeight="1">
      <c r="A54" s="3">
        <v>47</v>
      </c>
      <c r="B54" s="3" t="s">
        <v>388</v>
      </c>
      <c r="C54" s="18"/>
      <c r="D54" s="26">
        <v>0.3971</v>
      </c>
      <c r="E54" s="18"/>
      <c r="F54" s="26">
        <v>0.0648</v>
      </c>
      <c r="G54" s="21">
        <f t="shared" si="0"/>
        <v>0.4619</v>
      </c>
      <c r="H54" s="3"/>
    </row>
    <row r="55" spans="1:8" ht="20.25" customHeight="1">
      <c r="A55" s="3">
        <v>48</v>
      </c>
      <c r="B55" s="3" t="s">
        <v>389</v>
      </c>
      <c r="C55" s="18"/>
      <c r="D55" s="26">
        <v>0.4622</v>
      </c>
      <c r="E55" s="18"/>
      <c r="F55" s="26">
        <v>0.1624</v>
      </c>
      <c r="G55" s="21">
        <f t="shared" si="0"/>
        <v>0.6246</v>
      </c>
      <c r="H55" s="3"/>
    </row>
    <row r="56" spans="1:8" ht="20.25" customHeight="1">
      <c r="A56" s="3">
        <v>49</v>
      </c>
      <c r="B56" s="3" t="s">
        <v>390</v>
      </c>
      <c r="C56" s="18"/>
      <c r="D56" s="26">
        <v>0.3104</v>
      </c>
      <c r="E56" s="18"/>
      <c r="F56" s="26">
        <v>0.1</v>
      </c>
      <c r="G56" s="21">
        <f t="shared" si="0"/>
        <v>0.4104</v>
      </c>
      <c r="H56" s="3"/>
    </row>
    <row r="57" spans="1:8" ht="20.25" customHeight="1">
      <c r="A57" s="3">
        <v>50</v>
      </c>
      <c r="B57" s="3" t="s">
        <v>391</v>
      </c>
      <c r="C57" s="18"/>
      <c r="D57" s="26">
        <v>0.5883</v>
      </c>
      <c r="E57" s="18"/>
      <c r="F57" s="26">
        <v>0</v>
      </c>
      <c r="G57" s="21">
        <f t="shared" si="0"/>
        <v>0.5883</v>
      </c>
      <c r="H57" s="3"/>
    </row>
    <row r="58" spans="1:8" ht="20.25" customHeight="1">
      <c r="A58" s="3">
        <v>51</v>
      </c>
      <c r="B58" s="3" t="s">
        <v>392</v>
      </c>
      <c r="C58" s="18"/>
      <c r="D58" s="26">
        <v>0.6659</v>
      </c>
      <c r="E58" s="18"/>
      <c r="F58" s="26">
        <v>0.049</v>
      </c>
      <c r="G58" s="21">
        <f t="shared" si="0"/>
        <v>0.7149000000000001</v>
      </c>
      <c r="H58" s="3"/>
    </row>
    <row r="59" spans="1:8" ht="20.25" customHeight="1">
      <c r="A59" s="3">
        <v>52</v>
      </c>
      <c r="B59" s="3" t="s">
        <v>393</v>
      </c>
      <c r="C59" s="18"/>
      <c r="D59" s="26">
        <v>0.8341</v>
      </c>
      <c r="E59" s="18"/>
      <c r="F59" s="26">
        <v>0.068</v>
      </c>
      <c r="G59" s="21">
        <f t="shared" si="0"/>
        <v>0.9020999999999999</v>
      </c>
      <c r="H59" s="3"/>
    </row>
    <row r="60" spans="1:8" ht="20.25" customHeight="1">
      <c r="A60" s="3">
        <v>53</v>
      </c>
      <c r="B60" s="3" t="s">
        <v>394</v>
      </c>
      <c r="C60" s="18"/>
      <c r="D60" s="26">
        <v>0.4115</v>
      </c>
      <c r="E60" s="18"/>
      <c r="F60" s="26">
        <v>0.094</v>
      </c>
      <c r="G60" s="21">
        <f t="shared" si="0"/>
        <v>0.5055</v>
      </c>
      <c r="H60" s="3"/>
    </row>
    <row r="61" spans="1:8" ht="20.25" customHeight="1">
      <c r="A61" s="3">
        <v>54</v>
      </c>
      <c r="B61" s="3" t="s">
        <v>395</v>
      </c>
      <c r="C61" s="18"/>
      <c r="D61" s="26">
        <v>0.8889</v>
      </c>
      <c r="E61" s="18"/>
      <c r="F61" s="26">
        <v>0.05</v>
      </c>
      <c r="G61" s="21">
        <f t="shared" si="0"/>
        <v>0.9389000000000001</v>
      </c>
      <c r="H61" s="3"/>
    </row>
    <row r="62" spans="1:8" ht="20.25" customHeight="1">
      <c r="A62" s="3">
        <v>55</v>
      </c>
      <c r="B62" s="3" t="s">
        <v>396</v>
      </c>
      <c r="C62" s="18"/>
      <c r="D62" s="26">
        <v>0.349</v>
      </c>
      <c r="E62" s="18"/>
      <c r="F62" s="26"/>
      <c r="G62" s="21">
        <f t="shared" si="0"/>
        <v>0.349</v>
      </c>
      <c r="H62" s="3"/>
    </row>
    <row r="63" spans="1:8" ht="20.25" customHeight="1">
      <c r="A63" s="3">
        <v>56</v>
      </c>
      <c r="B63" s="3" t="s">
        <v>397</v>
      </c>
      <c r="C63" s="18"/>
      <c r="D63" s="26">
        <v>0.075</v>
      </c>
      <c r="E63" s="18"/>
      <c r="F63" s="26"/>
      <c r="G63" s="21">
        <f t="shared" si="0"/>
        <v>0.075</v>
      </c>
      <c r="H63" s="3"/>
    </row>
    <row r="64" spans="1:8" ht="20.25" customHeight="1">
      <c r="A64" s="3">
        <v>57</v>
      </c>
      <c r="B64" s="3" t="s">
        <v>398</v>
      </c>
      <c r="C64" s="18"/>
      <c r="D64" s="26">
        <v>1.2234</v>
      </c>
      <c r="E64" s="18"/>
      <c r="F64" s="26">
        <v>0.064</v>
      </c>
      <c r="G64" s="21">
        <f t="shared" si="0"/>
        <v>1.2874</v>
      </c>
      <c r="H64" s="3"/>
    </row>
    <row r="65" spans="1:8" ht="20.25" customHeight="1">
      <c r="A65" s="3">
        <v>58</v>
      </c>
      <c r="B65" s="3" t="s">
        <v>399</v>
      </c>
      <c r="C65" s="18"/>
      <c r="D65" s="26">
        <v>1.3275</v>
      </c>
      <c r="E65" s="18"/>
      <c r="F65" s="26">
        <v>0.0544</v>
      </c>
      <c r="G65" s="21">
        <f t="shared" si="0"/>
        <v>1.3819</v>
      </c>
      <c r="H65" s="3"/>
    </row>
    <row r="66" spans="1:8" ht="20.25" customHeight="1">
      <c r="A66" s="3">
        <v>59</v>
      </c>
      <c r="B66" s="3" t="s">
        <v>400</v>
      </c>
      <c r="C66" s="18"/>
      <c r="D66" s="26">
        <v>0.7207</v>
      </c>
      <c r="E66" s="18"/>
      <c r="F66" s="26">
        <v>0.0544</v>
      </c>
      <c r="G66" s="21">
        <f t="shared" si="0"/>
        <v>0.7751</v>
      </c>
      <c r="H66" s="3"/>
    </row>
    <row r="67" spans="1:8" ht="20.25" customHeight="1">
      <c r="A67" s="3">
        <v>60</v>
      </c>
      <c r="B67" s="3" t="s">
        <v>401</v>
      </c>
      <c r="C67" s="18"/>
      <c r="D67" s="26">
        <v>0.8191</v>
      </c>
      <c r="E67" s="18"/>
      <c r="F67" s="26">
        <v>0.0567</v>
      </c>
      <c r="G67" s="21">
        <f t="shared" si="0"/>
        <v>0.8758</v>
      </c>
      <c r="H67" s="3"/>
    </row>
    <row r="68" spans="1:8" ht="20.25" customHeight="1">
      <c r="A68" s="3">
        <v>61</v>
      </c>
      <c r="B68" s="3" t="s">
        <v>402</v>
      </c>
      <c r="C68" s="18"/>
      <c r="D68" s="26">
        <v>1.1538</v>
      </c>
      <c r="E68" s="18"/>
      <c r="F68" s="26">
        <v>0.0836</v>
      </c>
      <c r="G68" s="21">
        <f t="shared" si="0"/>
        <v>1.2373999999999998</v>
      </c>
      <c r="H68" s="3"/>
    </row>
    <row r="69" spans="1:8" ht="20.25" customHeight="1">
      <c r="A69" s="3">
        <v>62</v>
      </c>
      <c r="B69" s="3" t="s">
        <v>403</v>
      </c>
      <c r="C69" s="18"/>
      <c r="D69" s="26">
        <v>0.4707</v>
      </c>
      <c r="E69" s="18"/>
      <c r="F69" s="26">
        <v>0.0612</v>
      </c>
      <c r="G69" s="21">
        <f t="shared" si="0"/>
        <v>0.5319</v>
      </c>
      <c r="H69" s="3"/>
    </row>
    <row r="70" spans="1:8" ht="20.25" customHeight="1">
      <c r="A70" s="3">
        <v>63</v>
      </c>
      <c r="B70" s="3" t="s">
        <v>404</v>
      </c>
      <c r="C70" s="18"/>
      <c r="D70" s="26">
        <v>1.5586</v>
      </c>
      <c r="E70" s="18"/>
      <c r="F70" s="26">
        <v>0.136</v>
      </c>
      <c r="G70" s="21">
        <f t="shared" si="0"/>
        <v>1.6945999999999999</v>
      </c>
      <c r="H70" s="3"/>
    </row>
    <row r="71" spans="1:8" ht="20.25" customHeight="1">
      <c r="A71" s="3">
        <v>64</v>
      </c>
      <c r="B71" s="3" t="s">
        <v>405</v>
      </c>
      <c r="C71" s="18"/>
      <c r="D71" s="26">
        <v>0.2795</v>
      </c>
      <c r="E71" s="18"/>
      <c r="F71" s="26">
        <v>0.068</v>
      </c>
      <c r="G71" s="21">
        <f t="shared" si="0"/>
        <v>0.34750000000000003</v>
      </c>
      <c r="H71" s="3"/>
    </row>
    <row r="72" spans="1:8" ht="20.25" customHeight="1">
      <c r="A72" s="3">
        <v>65</v>
      </c>
      <c r="B72" s="3" t="s">
        <v>406</v>
      </c>
      <c r="C72" s="18"/>
      <c r="D72" s="26">
        <v>0.9562</v>
      </c>
      <c r="E72" s="18"/>
      <c r="F72" s="26">
        <v>0.0352</v>
      </c>
      <c r="G72" s="21">
        <f t="shared" si="0"/>
        <v>0.9914000000000001</v>
      </c>
      <c r="H72" s="3"/>
    </row>
    <row r="73" spans="1:8" ht="20.25" customHeight="1">
      <c r="A73" s="3">
        <v>66</v>
      </c>
      <c r="B73" s="3" t="s">
        <v>407</v>
      </c>
      <c r="C73" s="18"/>
      <c r="D73" s="26">
        <v>1.7236</v>
      </c>
      <c r="E73" s="18"/>
      <c r="F73" s="26">
        <v>0.2141</v>
      </c>
      <c r="G73" s="21">
        <f aca="true" t="shared" si="1" ref="G73:G92">C73+D73+E73+F73</f>
        <v>1.9377</v>
      </c>
      <c r="H73" s="3"/>
    </row>
    <row r="74" spans="1:8" ht="20.25" customHeight="1">
      <c r="A74" s="3">
        <v>67</v>
      </c>
      <c r="B74" s="3" t="s">
        <v>408</v>
      </c>
      <c r="C74" s="18"/>
      <c r="D74" s="26">
        <v>0.3973</v>
      </c>
      <c r="E74" s="18"/>
      <c r="F74" s="26">
        <v>0</v>
      </c>
      <c r="G74" s="21">
        <f t="shared" si="1"/>
        <v>0.3973</v>
      </c>
      <c r="H74" s="3"/>
    </row>
    <row r="75" spans="1:8" ht="20.25" customHeight="1">
      <c r="A75" s="3">
        <v>68</v>
      </c>
      <c r="B75" s="3" t="s">
        <v>409</v>
      </c>
      <c r="C75" s="18"/>
      <c r="D75" s="26">
        <v>0.1444</v>
      </c>
      <c r="E75" s="18"/>
      <c r="F75" s="26">
        <v>0.0355</v>
      </c>
      <c r="G75" s="21">
        <f t="shared" si="1"/>
        <v>0.1799</v>
      </c>
      <c r="H75" s="3"/>
    </row>
    <row r="76" spans="1:8" ht="20.25" customHeight="1">
      <c r="A76" s="3">
        <v>69</v>
      </c>
      <c r="B76" s="3" t="s">
        <v>410</v>
      </c>
      <c r="C76" s="18"/>
      <c r="D76" s="26">
        <v>0.075</v>
      </c>
      <c r="E76" s="18"/>
      <c r="F76" s="26"/>
      <c r="G76" s="21">
        <f t="shared" si="1"/>
        <v>0.075</v>
      </c>
      <c r="H76" s="3"/>
    </row>
    <row r="77" spans="1:8" ht="20.25" customHeight="1">
      <c r="A77" s="3">
        <v>70</v>
      </c>
      <c r="B77" s="3" t="s">
        <v>411</v>
      </c>
      <c r="C77" s="18"/>
      <c r="D77" s="26">
        <v>0.4448</v>
      </c>
      <c r="E77" s="18"/>
      <c r="F77" s="26">
        <v>0.0517</v>
      </c>
      <c r="G77" s="21">
        <f t="shared" si="1"/>
        <v>0.4965</v>
      </c>
      <c r="H77" s="3"/>
    </row>
    <row r="78" spans="1:8" ht="20.25" customHeight="1">
      <c r="A78" s="3">
        <v>71</v>
      </c>
      <c r="B78" s="3" t="s">
        <v>412</v>
      </c>
      <c r="C78" s="18"/>
      <c r="D78" s="26">
        <v>1.1106</v>
      </c>
      <c r="E78" s="18"/>
      <c r="F78" s="26">
        <v>0.068</v>
      </c>
      <c r="G78" s="21">
        <f t="shared" si="1"/>
        <v>1.1786</v>
      </c>
      <c r="H78" s="3"/>
    </row>
    <row r="79" spans="1:8" ht="20.25" customHeight="1">
      <c r="A79" s="3">
        <v>72</v>
      </c>
      <c r="B79" s="3" t="s">
        <v>413</v>
      </c>
      <c r="C79" s="18"/>
      <c r="D79" s="26">
        <v>0.9061</v>
      </c>
      <c r="E79" s="18"/>
      <c r="F79" s="26">
        <v>0.068</v>
      </c>
      <c r="G79" s="21">
        <f t="shared" si="1"/>
        <v>0.9741</v>
      </c>
      <c r="H79" s="3"/>
    </row>
    <row r="80" spans="1:8" ht="20.25" customHeight="1">
      <c r="A80" s="3">
        <v>73</v>
      </c>
      <c r="B80" s="3" t="s">
        <v>414</v>
      </c>
      <c r="C80" s="18"/>
      <c r="D80" s="26">
        <v>0.6017</v>
      </c>
      <c r="E80" s="18"/>
      <c r="F80" s="26"/>
      <c r="G80" s="21">
        <f t="shared" si="1"/>
        <v>0.6017</v>
      </c>
      <c r="H80" s="3"/>
    </row>
    <row r="81" spans="1:8" ht="20.25" customHeight="1">
      <c r="A81" s="3">
        <v>74</v>
      </c>
      <c r="B81" s="3" t="s">
        <v>415</v>
      </c>
      <c r="C81" s="18"/>
      <c r="D81" s="26">
        <v>0.5858</v>
      </c>
      <c r="E81" s="18"/>
      <c r="F81" s="26">
        <v>0.0952</v>
      </c>
      <c r="G81" s="21">
        <f t="shared" si="1"/>
        <v>0.681</v>
      </c>
      <c r="H81" s="3"/>
    </row>
    <row r="82" spans="1:8" ht="20.25" customHeight="1">
      <c r="A82" s="3">
        <v>75</v>
      </c>
      <c r="B82" s="3" t="s">
        <v>416</v>
      </c>
      <c r="C82" s="18"/>
      <c r="D82" s="26">
        <v>0.9191</v>
      </c>
      <c r="E82" s="18"/>
      <c r="F82" s="26">
        <v>0.0544</v>
      </c>
      <c r="G82" s="21">
        <f t="shared" si="1"/>
        <v>0.9735</v>
      </c>
      <c r="H82" s="3"/>
    </row>
    <row r="83" spans="1:8" ht="20.25" customHeight="1">
      <c r="A83" s="3">
        <v>76</v>
      </c>
      <c r="B83" s="3" t="s">
        <v>417</v>
      </c>
      <c r="C83" s="18"/>
      <c r="D83" s="26">
        <v>0.5392</v>
      </c>
      <c r="E83" s="18"/>
      <c r="F83" s="26">
        <v>0.074</v>
      </c>
      <c r="G83" s="21">
        <f t="shared" si="1"/>
        <v>0.6132</v>
      </c>
      <c r="H83" s="3"/>
    </row>
    <row r="84" spans="1:8" ht="20.25" customHeight="1">
      <c r="A84" s="3">
        <v>77</v>
      </c>
      <c r="B84" s="3" t="s">
        <v>418</v>
      </c>
      <c r="C84" s="18"/>
      <c r="D84" s="26">
        <v>0.8755</v>
      </c>
      <c r="E84" s="18"/>
      <c r="F84" s="26">
        <v>0.0612</v>
      </c>
      <c r="G84" s="21">
        <f t="shared" si="1"/>
        <v>0.9367</v>
      </c>
      <c r="H84" s="3"/>
    </row>
    <row r="85" spans="1:8" ht="20.25" customHeight="1">
      <c r="A85" s="3">
        <v>78</v>
      </c>
      <c r="B85" s="3" t="s">
        <v>419</v>
      </c>
      <c r="C85" s="18"/>
      <c r="D85" s="26">
        <v>0.4814</v>
      </c>
      <c r="E85" s="18"/>
      <c r="F85" s="26">
        <v>0.1624</v>
      </c>
      <c r="G85" s="21">
        <f t="shared" si="1"/>
        <v>0.6437999999999999</v>
      </c>
      <c r="H85" s="3"/>
    </row>
    <row r="86" spans="1:8" ht="20.25" customHeight="1">
      <c r="A86" s="3">
        <v>79</v>
      </c>
      <c r="B86" s="3" t="s">
        <v>420</v>
      </c>
      <c r="C86" s="18"/>
      <c r="D86" s="26">
        <v>0.7631</v>
      </c>
      <c r="E86" s="18"/>
      <c r="F86" s="26">
        <v>0.0544</v>
      </c>
      <c r="G86" s="21">
        <f t="shared" si="1"/>
        <v>0.8175</v>
      </c>
      <c r="H86" s="3"/>
    </row>
    <row r="87" spans="1:8" ht="20.25" customHeight="1">
      <c r="A87" s="3">
        <v>80</v>
      </c>
      <c r="B87" s="3" t="s">
        <v>421</v>
      </c>
      <c r="C87" s="18"/>
      <c r="D87" s="26">
        <v>0.6396</v>
      </c>
      <c r="E87" s="18"/>
      <c r="F87" s="26">
        <v>0.068</v>
      </c>
      <c r="G87" s="21">
        <f t="shared" si="1"/>
        <v>0.7076</v>
      </c>
      <c r="H87" s="3"/>
    </row>
    <row r="88" spans="1:8" ht="20.25" customHeight="1">
      <c r="A88" s="3">
        <v>81</v>
      </c>
      <c r="B88" s="3" t="s">
        <v>422</v>
      </c>
      <c r="C88" s="18"/>
      <c r="D88" s="26">
        <v>0.15</v>
      </c>
      <c r="E88" s="18"/>
      <c r="F88" s="26">
        <v>0.2</v>
      </c>
      <c r="G88" s="21">
        <f t="shared" si="1"/>
        <v>0.35</v>
      </c>
      <c r="H88" s="3"/>
    </row>
    <row r="89" spans="1:8" ht="20.25" customHeight="1">
      <c r="A89" s="3">
        <v>82</v>
      </c>
      <c r="B89" s="3" t="s">
        <v>423</v>
      </c>
      <c r="C89" s="18"/>
      <c r="D89" s="26">
        <v>0.9619</v>
      </c>
      <c r="E89" s="18"/>
      <c r="F89" s="26">
        <v>0.088</v>
      </c>
      <c r="G89" s="21">
        <f t="shared" si="1"/>
        <v>1.0499</v>
      </c>
      <c r="H89" s="3"/>
    </row>
    <row r="90" spans="1:8" ht="20.25" customHeight="1">
      <c r="A90" s="3">
        <v>83</v>
      </c>
      <c r="B90" s="3" t="s">
        <v>424</v>
      </c>
      <c r="C90" s="18"/>
      <c r="D90" s="26">
        <v>0.125</v>
      </c>
      <c r="E90" s="18"/>
      <c r="F90" s="26"/>
      <c r="G90" s="21">
        <f t="shared" si="1"/>
        <v>0.125</v>
      </c>
      <c r="H90" s="3"/>
    </row>
    <row r="91" spans="1:8" ht="20.25" customHeight="1">
      <c r="A91" s="3">
        <v>84</v>
      </c>
      <c r="B91" s="3" t="s">
        <v>425</v>
      </c>
      <c r="C91" s="18"/>
      <c r="D91" s="26">
        <v>0.25</v>
      </c>
      <c r="E91" s="18"/>
      <c r="F91" s="26">
        <v>0.2</v>
      </c>
      <c r="G91" s="21">
        <f t="shared" si="1"/>
        <v>0.45</v>
      </c>
      <c r="H91" s="3"/>
    </row>
    <row r="92" spans="1:8" ht="20.25" customHeight="1">
      <c r="A92" s="3">
        <v>85</v>
      </c>
      <c r="B92" s="3" t="s">
        <v>426</v>
      </c>
      <c r="C92" s="18"/>
      <c r="D92" s="26">
        <v>0.3072</v>
      </c>
      <c r="E92" s="18"/>
      <c r="F92" s="26">
        <v>0</v>
      </c>
      <c r="G92" s="21">
        <f t="shared" si="1"/>
        <v>0.3072</v>
      </c>
      <c r="H92" s="3"/>
    </row>
    <row r="93" spans="1:8" s="14" customFormat="1" ht="20.25" customHeight="1">
      <c r="A93" s="15"/>
      <c r="B93" s="25" t="s">
        <v>71</v>
      </c>
      <c r="C93" s="4"/>
      <c r="D93" s="5">
        <f>SUM(D8:D92)</f>
        <v>55.495599999999996</v>
      </c>
      <c r="E93" s="5">
        <f>SUM(E8:E92)</f>
        <v>0</v>
      </c>
      <c r="F93" s="5">
        <f>SUM(F8:F92)</f>
        <v>5.4536999999999995</v>
      </c>
      <c r="G93" s="5">
        <f>SUM(G8:G92)</f>
        <v>60.949299999999994</v>
      </c>
      <c r="H93" s="9"/>
    </row>
    <row r="94" spans="1:8" ht="18.75" customHeight="1">
      <c r="A94" s="131" t="s">
        <v>915</v>
      </c>
      <c r="B94" s="131"/>
      <c r="C94" s="131"/>
      <c r="D94" s="131"/>
      <c r="E94" s="131"/>
      <c r="F94" s="131"/>
      <c r="G94" s="131"/>
      <c r="H94" s="132"/>
    </row>
    <row r="95" spans="1:8" ht="20.25" customHeight="1">
      <c r="A95" s="121" t="s">
        <v>58</v>
      </c>
      <c r="B95" s="121" t="s">
        <v>79</v>
      </c>
      <c r="C95" s="124" t="s">
        <v>337</v>
      </c>
      <c r="D95" s="124"/>
      <c r="E95" s="124" t="s">
        <v>338</v>
      </c>
      <c r="F95" s="124"/>
      <c r="G95" s="125" t="s">
        <v>339</v>
      </c>
      <c r="H95" s="126" t="s">
        <v>134</v>
      </c>
    </row>
    <row r="96" spans="1:8" ht="20.25" customHeight="1">
      <c r="A96" s="122"/>
      <c r="B96" s="123"/>
      <c r="C96" s="4" t="s">
        <v>132</v>
      </c>
      <c r="D96" s="5" t="s">
        <v>133</v>
      </c>
      <c r="E96" s="4" t="s">
        <v>132</v>
      </c>
      <c r="F96" s="5" t="s">
        <v>133</v>
      </c>
      <c r="G96" s="125"/>
      <c r="H96" s="126"/>
    </row>
    <row r="97" spans="1:8" ht="20.25" customHeight="1">
      <c r="A97" s="6">
        <v>1</v>
      </c>
      <c r="B97" s="3" t="s">
        <v>427</v>
      </c>
      <c r="C97" s="18"/>
      <c r="D97" s="26">
        <v>0.08</v>
      </c>
      <c r="E97" s="18"/>
      <c r="F97" s="26">
        <v>0.1</v>
      </c>
      <c r="G97" s="21">
        <f>SUM(C97:F97)</f>
        <v>0.18</v>
      </c>
      <c r="H97" s="3"/>
    </row>
    <row r="98" spans="1:8" ht="20.25" customHeight="1">
      <c r="A98" s="6">
        <v>2</v>
      </c>
      <c r="B98" s="3" t="s">
        <v>428</v>
      </c>
      <c r="C98" s="18"/>
      <c r="D98" s="26">
        <v>0.15</v>
      </c>
      <c r="E98" s="18"/>
      <c r="F98" s="26">
        <v>0.042</v>
      </c>
      <c r="G98" s="21">
        <f aca="true" t="shared" si="2" ref="G98:G161">SUM(C98:F98)</f>
        <v>0.192</v>
      </c>
      <c r="H98" s="3"/>
    </row>
    <row r="99" spans="1:8" ht="20.25" customHeight="1">
      <c r="A99" s="6">
        <v>3</v>
      </c>
      <c r="B99" s="3" t="s">
        <v>429</v>
      </c>
      <c r="C99" s="18"/>
      <c r="D99" s="26">
        <v>0.1</v>
      </c>
      <c r="E99" s="18"/>
      <c r="F99" s="26">
        <v>0.3</v>
      </c>
      <c r="G99" s="21">
        <f t="shared" si="2"/>
        <v>0.4</v>
      </c>
      <c r="H99" s="3"/>
    </row>
    <row r="100" spans="1:8" ht="20.25" customHeight="1">
      <c r="A100" s="6">
        <v>4</v>
      </c>
      <c r="B100" s="3" t="s">
        <v>430</v>
      </c>
      <c r="C100" s="18"/>
      <c r="D100" s="26">
        <v>0</v>
      </c>
      <c r="E100" s="18"/>
      <c r="F100" s="26">
        <v>0.1</v>
      </c>
      <c r="G100" s="21">
        <f t="shared" si="2"/>
        <v>0.1</v>
      </c>
      <c r="H100" s="3"/>
    </row>
    <row r="101" spans="1:8" ht="20.25" customHeight="1">
      <c r="A101" s="6">
        <v>5</v>
      </c>
      <c r="B101" s="3" t="s">
        <v>431</v>
      </c>
      <c r="C101" s="18"/>
      <c r="D101" s="26">
        <v>0</v>
      </c>
      <c r="E101" s="18"/>
      <c r="F101" s="26">
        <v>0.48</v>
      </c>
      <c r="G101" s="21">
        <f t="shared" si="2"/>
        <v>0.48</v>
      </c>
      <c r="H101" s="3"/>
    </row>
    <row r="102" spans="1:8" ht="20.25" customHeight="1">
      <c r="A102" s="6">
        <v>6</v>
      </c>
      <c r="B102" s="3" t="s">
        <v>432</v>
      </c>
      <c r="C102" s="18"/>
      <c r="D102" s="26">
        <v>0.15</v>
      </c>
      <c r="E102" s="18"/>
      <c r="F102" s="26">
        <v>0.15</v>
      </c>
      <c r="G102" s="21">
        <f t="shared" si="2"/>
        <v>0.3</v>
      </c>
      <c r="H102" s="3"/>
    </row>
    <row r="103" spans="1:8" ht="20.25" customHeight="1">
      <c r="A103" s="6">
        <v>7</v>
      </c>
      <c r="B103" s="3" t="s">
        <v>433</v>
      </c>
      <c r="C103" s="18"/>
      <c r="D103" s="26">
        <v>0.66</v>
      </c>
      <c r="E103" s="18"/>
      <c r="F103" s="26">
        <v>0.2</v>
      </c>
      <c r="G103" s="21">
        <f t="shared" si="2"/>
        <v>0.8600000000000001</v>
      </c>
      <c r="H103" s="3"/>
    </row>
    <row r="104" spans="1:8" ht="20.25" customHeight="1">
      <c r="A104" s="6">
        <v>8</v>
      </c>
      <c r="B104" s="3" t="s">
        <v>434</v>
      </c>
      <c r="C104" s="18"/>
      <c r="D104" s="26">
        <v>0.65</v>
      </c>
      <c r="E104" s="18"/>
      <c r="F104" s="26">
        <v>0.14</v>
      </c>
      <c r="G104" s="21">
        <f t="shared" si="2"/>
        <v>0.79</v>
      </c>
      <c r="H104" s="3"/>
    </row>
    <row r="105" spans="1:8" ht="20.25" customHeight="1">
      <c r="A105" s="6">
        <v>9</v>
      </c>
      <c r="B105" s="3" t="s">
        <v>435</v>
      </c>
      <c r="C105" s="18"/>
      <c r="D105" s="26">
        <v>0.08</v>
      </c>
      <c r="E105" s="18"/>
      <c r="F105" s="26">
        <v>0.092</v>
      </c>
      <c r="G105" s="21">
        <f t="shared" si="2"/>
        <v>0.172</v>
      </c>
      <c r="H105" s="3"/>
    </row>
    <row r="106" spans="1:8" ht="20.25" customHeight="1">
      <c r="A106" s="6">
        <v>10</v>
      </c>
      <c r="B106" s="3" t="s">
        <v>436</v>
      </c>
      <c r="C106" s="18"/>
      <c r="D106" s="26">
        <v>0.2</v>
      </c>
      <c r="E106" s="18"/>
      <c r="F106" s="26"/>
      <c r="G106" s="21">
        <f t="shared" si="2"/>
        <v>0.2</v>
      </c>
      <c r="H106" s="3"/>
    </row>
    <row r="107" spans="1:8" ht="20.25" customHeight="1">
      <c r="A107" s="6">
        <v>11</v>
      </c>
      <c r="B107" s="3" t="s">
        <v>437</v>
      </c>
      <c r="C107" s="18"/>
      <c r="D107" s="26">
        <v>0.06</v>
      </c>
      <c r="E107" s="18"/>
      <c r="F107" s="26"/>
      <c r="G107" s="21">
        <f t="shared" si="2"/>
        <v>0.06</v>
      </c>
      <c r="H107" s="3"/>
    </row>
    <row r="108" spans="1:8" ht="20.25" customHeight="1">
      <c r="A108" s="6">
        <v>12</v>
      </c>
      <c r="B108" s="3" t="s">
        <v>438</v>
      </c>
      <c r="C108" s="18"/>
      <c r="D108" s="26">
        <v>0.1</v>
      </c>
      <c r="E108" s="18"/>
      <c r="F108" s="26">
        <v>0.05</v>
      </c>
      <c r="G108" s="21">
        <f t="shared" si="2"/>
        <v>0.15000000000000002</v>
      </c>
      <c r="H108" s="3"/>
    </row>
    <row r="109" spans="1:8" ht="20.25" customHeight="1">
      <c r="A109" s="6">
        <v>13</v>
      </c>
      <c r="B109" s="3" t="s">
        <v>439</v>
      </c>
      <c r="C109" s="18"/>
      <c r="D109" s="26">
        <v>0</v>
      </c>
      <c r="E109" s="18"/>
      <c r="F109" s="26">
        <v>0.3</v>
      </c>
      <c r="G109" s="21">
        <f t="shared" si="2"/>
        <v>0.3</v>
      </c>
      <c r="H109" s="3"/>
    </row>
    <row r="110" spans="1:8" ht="20.25" customHeight="1">
      <c r="A110" s="6">
        <v>14</v>
      </c>
      <c r="B110" s="3" t="s">
        <v>440</v>
      </c>
      <c r="C110" s="18"/>
      <c r="D110" s="26">
        <v>0.11</v>
      </c>
      <c r="E110" s="18"/>
      <c r="F110" s="26"/>
      <c r="G110" s="21">
        <f t="shared" si="2"/>
        <v>0.11</v>
      </c>
      <c r="H110" s="3"/>
    </row>
    <row r="111" spans="1:8" ht="20.25" customHeight="1">
      <c r="A111" s="6">
        <v>15</v>
      </c>
      <c r="B111" s="3" t="s">
        <v>441</v>
      </c>
      <c r="C111" s="18"/>
      <c r="D111" s="26">
        <v>0.11</v>
      </c>
      <c r="E111" s="18"/>
      <c r="F111" s="26">
        <v>0.14</v>
      </c>
      <c r="G111" s="21">
        <f t="shared" si="2"/>
        <v>0.25</v>
      </c>
      <c r="H111" s="3"/>
    </row>
    <row r="112" spans="1:8" ht="20.25" customHeight="1">
      <c r="A112" s="6">
        <v>16</v>
      </c>
      <c r="B112" s="3" t="s">
        <v>442</v>
      </c>
      <c r="C112" s="18"/>
      <c r="D112" s="26">
        <v>0.43</v>
      </c>
      <c r="E112" s="18"/>
      <c r="F112" s="26">
        <v>0.36</v>
      </c>
      <c r="G112" s="21">
        <f t="shared" si="2"/>
        <v>0.79</v>
      </c>
      <c r="H112" s="3"/>
    </row>
    <row r="113" spans="1:8" ht="20.25" customHeight="1">
      <c r="A113" s="6">
        <v>17</v>
      </c>
      <c r="B113" s="3" t="s">
        <v>443</v>
      </c>
      <c r="C113" s="18"/>
      <c r="D113" s="26">
        <v>0.128</v>
      </c>
      <c r="E113" s="18"/>
      <c r="F113" s="26">
        <v>0</v>
      </c>
      <c r="G113" s="21">
        <f t="shared" si="2"/>
        <v>0.128</v>
      </c>
      <c r="H113" s="3"/>
    </row>
    <row r="114" spans="1:8" ht="20.25" customHeight="1">
      <c r="A114" s="6">
        <v>18</v>
      </c>
      <c r="B114" s="3" t="s">
        <v>444</v>
      </c>
      <c r="C114" s="18"/>
      <c r="D114" s="26">
        <v>0.11</v>
      </c>
      <c r="E114" s="18"/>
      <c r="F114" s="26">
        <v>0.07</v>
      </c>
      <c r="G114" s="21">
        <f t="shared" si="2"/>
        <v>0.18</v>
      </c>
      <c r="H114" s="3"/>
    </row>
    <row r="115" spans="1:8" ht="20.25" customHeight="1">
      <c r="A115" s="6">
        <v>19</v>
      </c>
      <c r="B115" s="3" t="s">
        <v>445</v>
      </c>
      <c r="C115" s="18"/>
      <c r="D115" s="26">
        <v>0.3</v>
      </c>
      <c r="E115" s="18"/>
      <c r="F115" s="26"/>
      <c r="G115" s="21">
        <f t="shared" si="2"/>
        <v>0.3</v>
      </c>
      <c r="H115" s="3"/>
    </row>
    <row r="116" spans="1:8" ht="20.25" customHeight="1">
      <c r="A116" s="6">
        <v>20</v>
      </c>
      <c r="B116" s="3" t="s">
        <v>446</v>
      </c>
      <c r="C116" s="18"/>
      <c r="D116" s="26">
        <v>0.2</v>
      </c>
      <c r="E116" s="18"/>
      <c r="F116" s="26">
        <v>0.05</v>
      </c>
      <c r="G116" s="21">
        <f t="shared" si="2"/>
        <v>0.25</v>
      </c>
      <c r="H116" s="3"/>
    </row>
    <row r="117" spans="1:8" ht="20.25" customHeight="1">
      <c r="A117" s="6">
        <v>21</v>
      </c>
      <c r="B117" s="3" t="s">
        <v>447</v>
      </c>
      <c r="C117" s="18"/>
      <c r="D117" s="26">
        <v>0.175</v>
      </c>
      <c r="E117" s="18"/>
      <c r="F117" s="26">
        <v>0.175</v>
      </c>
      <c r="G117" s="21">
        <f t="shared" si="2"/>
        <v>0.35</v>
      </c>
      <c r="H117" s="3"/>
    </row>
    <row r="118" spans="1:8" ht="20.25" customHeight="1">
      <c r="A118" s="6">
        <v>22</v>
      </c>
      <c r="B118" s="3" t="s">
        <v>448</v>
      </c>
      <c r="C118" s="18"/>
      <c r="D118" s="26">
        <v>0.15</v>
      </c>
      <c r="E118" s="18"/>
      <c r="F118" s="26">
        <v>0.25</v>
      </c>
      <c r="G118" s="21">
        <f t="shared" si="2"/>
        <v>0.4</v>
      </c>
      <c r="H118" s="3"/>
    </row>
    <row r="119" spans="1:8" ht="20.25" customHeight="1">
      <c r="A119" s="6">
        <v>23</v>
      </c>
      <c r="B119" s="3" t="s">
        <v>449</v>
      </c>
      <c r="C119" s="18"/>
      <c r="D119" s="26">
        <v>0.25</v>
      </c>
      <c r="E119" s="18"/>
      <c r="F119" s="26">
        <v>0.095</v>
      </c>
      <c r="G119" s="21">
        <f t="shared" si="2"/>
        <v>0.345</v>
      </c>
      <c r="H119" s="3"/>
    </row>
    <row r="120" spans="1:8" ht="20.25" customHeight="1">
      <c r="A120" s="6">
        <v>24</v>
      </c>
      <c r="B120" s="3" t="s">
        <v>450</v>
      </c>
      <c r="C120" s="18"/>
      <c r="D120" s="26">
        <v>0.36</v>
      </c>
      <c r="E120" s="18"/>
      <c r="F120" s="26">
        <v>0.35</v>
      </c>
      <c r="G120" s="21">
        <f t="shared" si="2"/>
        <v>0.71</v>
      </c>
      <c r="H120" s="3"/>
    </row>
    <row r="121" spans="1:8" ht="20.25" customHeight="1">
      <c r="A121" s="6">
        <v>25</v>
      </c>
      <c r="B121" s="3" t="s">
        <v>451</v>
      </c>
      <c r="C121" s="18"/>
      <c r="D121" s="26">
        <v>0.62</v>
      </c>
      <c r="E121" s="18"/>
      <c r="F121" s="26">
        <v>0.15</v>
      </c>
      <c r="G121" s="21">
        <f t="shared" si="2"/>
        <v>0.77</v>
      </c>
      <c r="H121" s="3"/>
    </row>
    <row r="122" spans="1:8" ht="20.25" customHeight="1">
      <c r="A122" s="6">
        <v>26</v>
      </c>
      <c r="B122" s="3" t="s">
        <v>452</v>
      </c>
      <c r="C122" s="18"/>
      <c r="D122" s="26">
        <v>0.1</v>
      </c>
      <c r="E122" s="18"/>
      <c r="F122" s="26">
        <v>0.115</v>
      </c>
      <c r="G122" s="21">
        <f t="shared" si="2"/>
        <v>0.21500000000000002</v>
      </c>
      <c r="H122" s="3"/>
    </row>
    <row r="123" spans="1:8" ht="20.25" customHeight="1">
      <c r="A123" s="6">
        <v>27</v>
      </c>
      <c r="B123" s="3" t="s">
        <v>453</v>
      </c>
      <c r="C123" s="18"/>
      <c r="D123" s="26">
        <v>0.135</v>
      </c>
      <c r="E123" s="18"/>
      <c r="F123" s="26">
        <v>0.1</v>
      </c>
      <c r="G123" s="21">
        <f t="shared" si="2"/>
        <v>0.23500000000000001</v>
      </c>
      <c r="H123" s="3"/>
    </row>
    <row r="124" spans="1:8" ht="20.25" customHeight="1">
      <c r="A124" s="6">
        <v>28</v>
      </c>
      <c r="B124" s="3" t="s">
        <v>454</v>
      </c>
      <c r="C124" s="18"/>
      <c r="D124" s="26">
        <v>0.2</v>
      </c>
      <c r="E124" s="18"/>
      <c r="F124" s="26">
        <v>0.06</v>
      </c>
      <c r="G124" s="21">
        <f t="shared" si="2"/>
        <v>0.26</v>
      </c>
      <c r="H124" s="3"/>
    </row>
    <row r="125" spans="1:8" ht="20.25" customHeight="1">
      <c r="A125" s="6">
        <v>29</v>
      </c>
      <c r="B125" s="3" t="s">
        <v>455</v>
      </c>
      <c r="C125" s="18"/>
      <c r="D125" s="26">
        <v>0.375</v>
      </c>
      <c r="E125" s="18"/>
      <c r="F125" s="26">
        <v>0.1</v>
      </c>
      <c r="G125" s="21">
        <f t="shared" si="2"/>
        <v>0.475</v>
      </c>
      <c r="H125" s="3"/>
    </row>
    <row r="126" spans="1:8" ht="20.25" customHeight="1">
      <c r="A126" s="6">
        <v>30</v>
      </c>
      <c r="B126" s="3" t="s">
        <v>456</v>
      </c>
      <c r="C126" s="18"/>
      <c r="D126" s="26">
        <v>0.1</v>
      </c>
      <c r="E126" s="18"/>
      <c r="F126" s="26">
        <v>0.25</v>
      </c>
      <c r="G126" s="21">
        <f t="shared" si="2"/>
        <v>0.35</v>
      </c>
      <c r="H126" s="3"/>
    </row>
    <row r="127" spans="1:8" ht="20.25" customHeight="1">
      <c r="A127" s="6">
        <v>31</v>
      </c>
      <c r="B127" s="3" t="s">
        <v>457</v>
      </c>
      <c r="C127" s="18"/>
      <c r="D127" s="26">
        <v>0.15</v>
      </c>
      <c r="E127" s="18"/>
      <c r="F127" s="26">
        <v>0.12</v>
      </c>
      <c r="G127" s="21">
        <f t="shared" si="2"/>
        <v>0.27</v>
      </c>
      <c r="H127" s="3"/>
    </row>
    <row r="128" spans="1:8" ht="20.25" customHeight="1">
      <c r="A128" s="6">
        <v>32</v>
      </c>
      <c r="B128" s="3" t="s">
        <v>458</v>
      </c>
      <c r="C128" s="18"/>
      <c r="D128" s="26">
        <v>0.135</v>
      </c>
      <c r="E128" s="18"/>
      <c r="F128" s="26">
        <v>0.095</v>
      </c>
      <c r="G128" s="21">
        <f t="shared" si="2"/>
        <v>0.23</v>
      </c>
      <c r="H128" s="3"/>
    </row>
    <row r="129" spans="1:8" ht="20.25" customHeight="1">
      <c r="A129" s="6">
        <v>33</v>
      </c>
      <c r="B129" s="3" t="s">
        <v>459</v>
      </c>
      <c r="C129" s="18"/>
      <c r="D129" s="26">
        <v>0.168</v>
      </c>
      <c r="E129" s="18"/>
      <c r="F129" s="26"/>
      <c r="G129" s="21">
        <f t="shared" si="2"/>
        <v>0.168</v>
      </c>
      <c r="H129" s="3"/>
    </row>
    <row r="130" spans="1:8" ht="20.25" customHeight="1">
      <c r="A130" s="6">
        <v>34</v>
      </c>
      <c r="B130" s="3" t="s">
        <v>460</v>
      </c>
      <c r="C130" s="18"/>
      <c r="D130" s="26">
        <v>0.15</v>
      </c>
      <c r="E130" s="18"/>
      <c r="F130" s="26">
        <v>0.15</v>
      </c>
      <c r="G130" s="21">
        <f t="shared" si="2"/>
        <v>0.3</v>
      </c>
      <c r="H130" s="3"/>
    </row>
    <row r="131" spans="1:8" ht="20.25" customHeight="1">
      <c r="A131" s="6">
        <v>35</v>
      </c>
      <c r="B131" s="3" t="s">
        <v>461</v>
      </c>
      <c r="C131" s="18"/>
      <c r="D131" s="26">
        <v>0.3</v>
      </c>
      <c r="E131" s="18"/>
      <c r="F131" s="26">
        <v>0.35</v>
      </c>
      <c r="G131" s="21">
        <f t="shared" si="2"/>
        <v>0.6499999999999999</v>
      </c>
      <c r="H131" s="3"/>
    </row>
    <row r="132" spans="1:8" ht="20.25" customHeight="1">
      <c r="A132" s="6">
        <v>36</v>
      </c>
      <c r="B132" s="3" t="s">
        <v>462</v>
      </c>
      <c r="C132" s="18"/>
      <c r="D132" s="26">
        <v>0.18</v>
      </c>
      <c r="E132" s="18"/>
      <c r="F132" s="26">
        <v>0.25</v>
      </c>
      <c r="G132" s="21">
        <f t="shared" si="2"/>
        <v>0.43</v>
      </c>
      <c r="H132" s="3"/>
    </row>
    <row r="133" spans="1:8" ht="20.25" customHeight="1">
      <c r="A133" s="6">
        <v>37</v>
      </c>
      <c r="B133" s="3" t="s">
        <v>463</v>
      </c>
      <c r="C133" s="18"/>
      <c r="D133" s="26">
        <v>0.03</v>
      </c>
      <c r="E133" s="18"/>
      <c r="F133" s="26">
        <v>0.1</v>
      </c>
      <c r="G133" s="21">
        <f t="shared" si="2"/>
        <v>0.13</v>
      </c>
      <c r="H133" s="3"/>
    </row>
    <row r="134" spans="1:8" ht="20.25" customHeight="1">
      <c r="A134" s="6">
        <v>38</v>
      </c>
      <c r="B134" s="3" t="s">
        <v>464</v>
      </c>
      <c r="C134" s="18"/>
      <c r="D134" s="26">
        <v>0.125</v>
      </c>
      <c r="E134" s="18"/>
      <c r="F134" s="26">
        <v>0.05</v>
      </c>
      <c r="G134" s="21">
        <f t="shared" si="2"/>
        <v>0.175</v>
      </c>
      <c r="H134" s="3"/>
    </row>
    <row r="135" spans="1:8" ht="20.25" customHeight="1">
      <c r="A135" s="6">
        <v>39</v>
      </c>
      <c r="B135" s="3" t="s">
        <v>465</v>
      </c>
      <c r="C135" s="18"/>
      <c r="D135" s="26">
        <v>0.2</v>
      </c>
      <c r="E135" s="18"/>
      <c r="F135" s="26">
        <v>0.15</v>
      </c>
      <c r="G135" s="21">
        <f t="shared" si="2"/>
        <v>0.35</v>
      </c>
      <c r="H135" s="3"/>
    </row>
    <row r="136" spans="1:8" ht="20.25" customHeight="1">
      <c r="A136" s="6">
        <v>40</v>
      </c>
      <c r="B136" s="3" t="s">
        <v>466</v>
      </c>
      <c r="C136" s="18"/>
      <c r="D136" s="26">
        <v>0.22</v>
      </c>
      <c r="E136" s="18"/>
      <c r="F136" s="26">
        <v>0.07</v>
      </c>
      <c r="G136" s="21">
        <f t="shared" si="2"/>
        <v>0.29000000000000004</v>
      </c>
      <c r="H136" s="3"/>
    </row>
    <row r="137" spans="1:8" ht="20.25" customHeight="1">
      <c r="A137" s="6">
        <v>41</v>
      </c>
      <c r="B137" s="3" t="s">
        <v>467</v>
      </c>
      <c r="C137" s="18"/>
      <c r="D137" s="26">
        <v>0.1</v>
      </c>
      <c r="E137" s="18"/>
      <c r="F137" s="26">
        <v>0.1</v>
      </c>
      <c r="G137" s="21">
        <f t="shared" si="2"/>
        <v>0.2</v>
      </c>
      <c r="H137" s="3"/>
    </row>
    <row r="138" spans="1:8" ht="20.25" customHeight="1">
      <c r="A138" s="6">
        <v>42</v>
      </c>
      <c r="B138" s="3" t="s">
        <v>468</v>
      </c>
      <c r="C138" s="18"/>
      <c r="D138" s="26">
        <v>0.14</v>
      </c>
      <c r="E138" s="18"/>
      <c r="F138" s="26"/>
      <c r="G138" s="21">
        <f t="shared" si="2"/>
        <v>0.14</v>
      </c>
      <c r="H138" s="3"/>
    </row>
    <row r="139" spans="1:8" ht="20.25" customHeight="1">
      <c r="A139" s="6">
        <v>43</v>
      </c>
      <c r="B139" s="3" t="s">
        <v>469</v>
      </c>
      <c r="C139" s="18"/>
      <c r="D139" s="26">
        <v>0.633</v>
      </c>
      <c r="E139" s="18"/>
      <c r="F139" s="26">
        <v>0.4</v>
      </c>
      <c r="G139" s="21">
        <f t="shared" si="2"/>
        <v>1.033</v>
      </c>
      <c r="H139" s="3"/>
    </row>
    <row r="140" spans="1:8" ht="20.25" customHeight="1">
      <c r="A140" s="6">
        <v>44</v>
      </c>
      <c r="B140" s="3" t="s">
        <v>470</v>
      </c>
      <c r="C140" s="18"/>
      <c r="D140" s="26">
        <v>0</v>
      </c>
      <c r="E140" s="18"/>
      <c r="F140" s="26">
        <v>0.1</v>
      </c>
      <c r="G140" s="21">
        <f t="shared" si="2"/>
        <v>0.1</v>
      </c>
      <c r="H140" s="3"/>
    </row>
    <row r="141" spans="1:8" ht="20.25" customHeight="1">
      <c r="A141" s="6">
        <v>45</v>
      </c>
      <c r="B141" s="3" t="s">
        <v>471</v>
      </c>
      <c r="C141" s="18"/>
      <c r="D141" s="26">
        <v>0.1</v>
      </c>
      <c r="E141" s="18"/>
      <c r="F141" s="26">
        <v>0</v>
      </c>
      <c r="G141" s="21">
        <f t="shared" si="2"/>
        <v>0.1</v>
      </c>
      <c r="H141" s="3"/>
    </row>
    <row r="142" spans="1:8" ht="20.25" customHeight="1">
      <c r="A142" s="6">
        <v>46</v>
      </c>
      <c r="B142" s="3" t="s">
        <v>472</v>
      </c>
      <c r="C142" s="18"/>
      <c r="D142" s="26">
        <v>0.39</v>
      </c>
      <c r="E142" s="18"/>
      <c r="F142" s="26">
        <v>0.35</v>
      </c>
      <c r="G142" s="21">
        <f t="shared" si="2"/>
        <v>0.74</v>
      </c>
      <c r="H142" s="3"/>
    </row>
    <row r="143" spans="1:8" ht="20.25" customHeight="1">
      <c r="A143" s="6">
        <v>47</v>
      </c>
      <c r="B143" s="3" t="s">
        <v>473</v>
      </c>
      <c r="C143" s="18"/>
      <c r="D143" s="26">
        <v>0</v>
      </c>
      <c r="E143" s="18"/>
      <c r="F143" s="26">
        <v>0.168</v>
      </c>
      <c r="G143" s="21">
        <f t="shared" si="2"/>
        <v>0.168</v>
      </c>
      <c r="H143" s="3"/>
    </row>
    <row r="144" spans="1:8" ht="20.25" customHeight="1">
      <c r="A144" s="6">
        <v>48</v>
      </c>
      <c r="B144" s="3" t="s">
        <v>474</v>
      </c>
      <c r="C144" s="18"/>
      <c r="D144" s="26">
        <v>0.05</v>
      </c>
      <c r="E144" s="18"/>
      <c r="F144" s="26"/>
      <c r="G144" s="21">
        <f t="shared" si="2"/>
        <v>0.05</v>
      </c>
      <c r="H144" s="3"/>
    </row>
    <row r="145" spans="1:8" ht="20.25" customHeight="1">
      <c r="A145" s="6">
        <v>49</v>
      </c>
      <c r="B145" s="3" t="s">
        <v>475</v>
      </c>
      <c r="C145" s="18"/>
      <c r="D145" s="26">
        <v>0.1</v>
      </c>
      <c r="E145" s="18"/>
      <c r="F145" s="26">
        <v>0.25</v>
      </c>
      <c r="G145" s="21">
        <f t="shared" si="2"/>
        <v>0.35</v>
      </c>
      <c r="H145" s="3"/>
    </row>
    <row r="146" spans="1:8" ht="20.25" customHeight="1">
      <c r="A146" s="6">
        <v>50</v>
      </c>
      <c r="B146" s="3" t="s">
        <v>476</v>
      </c>
      <c r="C146" s="18"/>
      <c r="D146" s="26">
        <v>0.15</v>
      </c>
      <c r="E146" s="18"/>
      <c r="F146" s="26"/>
      <c r="G146" s="21">
        <f t="shared" si="2"/>
        <v>0.15</v>
      </c>
      <c r="H146" s="3"/>
    </row>
    <row r="147" spans="1:8" ht="20.25" customHeight="1">
      <c r="A147" s="6">
        <v>51</v>
      </c>
      <c r="B147" s="3" t="s">
        <v>477</v>
      </c>
      <c r="C147" s="18"/>
      <c r="D147" s="26">
        <v>0.1</v>
      </c>
      <c r="E147" s="18"/>
      <c r="F147" s="26"/>
      <c r="G147" s="21">
        <f t="shared" si="2"/>
        <v>0.1</v>
      </c>
      <c r="H147" s="3"/>
    </row>
    <row r="148" spans="1:8" ht="20.25" customHeight="1">
      <c r="A148" s="6">
        <v>52</v>
      </c>
      <c r="B148" s="3" t="s">
        <v>82</v>
      </c>
      <c r="C148" s="18"/>
      <c r="D148" s="26">
        <v>0.112</v>
      </c>
      <c r="E148" s="18"/>
      <c r="F148" s="26"/>
      <c r="G148" s="21">
        <f t="shared" si="2"/>
        <v>0.112</v>
      </c>
      <c r="H148" s="3"/>
    </row>
    <row r="149" spans="1:8" ht="20.25" customHeight="1">
      <c r="A149" s="6">
        <v>53</v>
      </c>
      <c r="B149" s="3" t="s">
        <v>478</v>
      </c>
      <c r="C149" s="18"/>
      <c r="D149" s="26">
        <v>0.06</v>
      </c>
      <c r="E149" s="18"/>
      <c r="F149" s="26"/>
      <c r="G149" s="21">
        <f t="shared" si="2"/>
        <v>0.06</v>
      </c>
      <c r="H149" s="3"/>
    </row>
    <row r="150" spans="1:8" ht="20.25" customHeight="1">
      <c r="A150" s="6">
        <v>54</v>
      </c>
      <c r="B150" s="3" t="s">
        <v>479</v>
      </c>
      <c r="C150" s="18"/>
      <c r="D150" s="26">
        <v>0.044</v>
      </c>
      <c r="E150" s="18"/>
      <c r="F150" s="26"/>
      <c r="G150" s="21">
        <f t="shared" si="2"/>
        <v>0.044</v>
      </c>
      <c r="H150" s="3"/>
    </row>
    <row r="151" spans="1:8" ht="20.25" customHeight="1">
      <c r="A151" s="6">
        <v>55</v>
      </c>
      <c r="B151" s="3" t="s">
        <v>480</v>
      </c>
      <c r="C151" s="18"/>
      <c r="D151" s="26">
        <v>0.1</v>
      </c>
      <c r="E151" s="18"/>
      <c r="F151" s="26"/>
      <c r="G151" s="21">
        <f t="shared" si="2"/>
        <v>0.1</v>
      </c>
      <c r="H151" s="3"/>
    </row>
    <row r="152" spans="1:8" ht="20.25" customHeight="1">
      <c r="A152" s="6">
        <v>56</v>
      </c>
      <c r="B152" s="3" t="s">
        <v>481</v>
      </c>
      <c r="C152" s="18"/>
      <c r="D152" s="26">
        <v>0.115</v>
      </c>
      <c r="E152" s="18"/>
      <c r="F152" s="26"/>
      <c r="G152" s="21">
        <f t="shared" si="2"/>
        <v>0.115</v>
      </c>
      <c r="H152" s="3"/>
    </row>
    <row r="153" spans="1:8" ht="20.25" customHeight="1">
      <c r="A153" s="6">
        <v>57</v>
      </c>
      <c r="B153" s="3" t="s">
        <v>482</v>
      </c>
      <c r="C153" s="18"/>
      <c r="D153" s="26">
        <v>0.175</v>
      </c>
      <c r="E153" s="18"/>
      <c r="F153" s="26"/>
      <c r="G153" s="21">
        <f t="shared" si="2"/>
        <v>0.175</v>
      </c>
      <c r="H153" s="3"/>
    </row>
    <row r="154" spans="1:8" ht="20.25" customHeight="1">
      <c r="A154" s="6">
        <v>58</v>
      </c>
      <c r="B154" s="3" t="s">
        <v>483</v>
      </c>
      <c r="C154" s="18"/>
      <c r="D154" s="26">
        <v>0.15</v>
      </c>
      <c r="E154" s="18"/>
      <c r="F154" s="26">
        <v>0.08</v>
      </c>
      <c r="G154" s="21">
        <f t="shared" si="2"/>
        <v>0.22999999999999998</v>
      </c>
      <c r="H154" s="3"/>
    </row>
    <row r="155" spans="1:8" ht="20.25" customHeight="1">
      <c r="A155" s="6">
        <v>59</v>
      </c>
      <c r="B155" s="3" t="s">
        <v>484</v>
      </c>
      <c r="C155" s="18"/>
      <c r="D155" s="26">
        <v>0.05</v>
      </c>
      <c r="E155" s="18"/>
      <c r="F155" s="26">
        <v>0.15</v>
      </c>
      <c r="G155" s="21">
        <f t="shared" si="2"/>
        <v>0.2</v>
      </c>
      <c r="H155" s="3"/>
    </row>
    <row r="156" spans="1:8" ht="20.25" customHeight="1">
      <c r="A156" s="6">
        <v>60</v>
      </c>
      <c r="B156" s="3" t="s">
        <v>485</v>
      </c>
      <c r="C156" s="18"/>
      <c r="D156" s="26">
        <v>0.13</v>
      </c>
      <c r="E156" s="18"/>
      <c r="F156" s="26">
        <v>0.13</v>
      </c>
      <c r="G156" s="21">
        <f t="shared" si="2"/>
        <v>0.26</v>
      </c>
      <c r="H156" s="3"/>
    </row>
    <row r="157" spans="1:8" ht="20.25" customHeight="1">
      <c r="A157" s="6">
        <v>61</v>
      </c>
      <c r="B157" s="3" t="s">
        <v>486</v>
      </c>
      <c r="C157" s="18"/>
      <c r="D157" s="26">
        <v>0.1</v>
      </c>
      <c r="E157" s="18"/>
      <c r="F157" s="26"/>
      <c r="G157" s="21">
        <f t="shared" si="2"/>
        <v>0.1</v>
      </c>
      <c r="H157" s="3"/>
    </row>
    <row r="158" spans="1:8" ht="20.25" customHeight="1">
      <c r="A158" s="6">
        <v>62</v>
      </c>
      <c r="B158" s="3" t="s">
        <v>487</v>
      </c>
      <c r="C158" s="18"/>
      <c r="D158" s="26">
        <v>0.2</v>
      </c>
      <c r="E158" s="18"/>
      <c r="F158" s="26">
        <v>0.13</v>
      </c>
      <c r="G158" s="21">
        <f t="shared" si="2"/>
        <v>0.33</v>
      </c>
      <c r="H158" s="3"/>
    </row>
    <row r="159" spans="1:8" ht="20.25" customHeight="1">
      <c r="A159" s="6">
        <v>63</v>
      </c>
      <c r="B159" s="3" t="s">
        <v>488</v>
      </c>
      <c r="C159" s="18"/>
      <c r="D159" s="26">
        <v>0.1</v>
      </c>
      <c r="E159" s="18"/>
      <c r="F159" s="26">
        <v>0.1</v>
      </c>
      <c r="G159" s="21">
        <f t="shared" si="2"/>
        <v>0.2</v>
      </c>
      <c r="H159" s="3"/>
    </row>
    <row r="160" spans="1:8" ht="20.25" customHeight="1">
      <c r="A160" s="6">
        <v>64</v>
      </c>
      <c r="B160" s="3" t="s">
        <v>489</v>
      </c>
      <c r="C160" s="18"/>
      <c r="D160" s="26">
        <v>0.17</v>
      </c>
      <c r="E160" s="18"/>
      <c r="F160" s="26">
        <v>0.11</v>
      </c>
      <c r="G160" s="21">
        <f t="shared" si="2"/>
        <v>0.28</v>
      </c>
      <c r="H160" s="3"/>
    </row>
    <row r="161" spans="1:8" ht="20.25" customHeight="1">
      <c r="A161" s="6">
        <v>65</v>
      </c>
      <c r="B161" s="3" t="s">
        <v>490</v>
      </c>
      <c r="C161" s="18"/>
      <c r="D161" s="26">
        <v>0</v>
      </c>
      <c r="E161" s="18"/>
      <c r="F161" s="26">
        <v>0.1</v>
      </c>
      <c r="G161" s="21">
        <f t="shared" si="2"/>
        <v>0.1</v>
      </c>
      <c r="H161" s="3"/>
    </row>
    <row r="162" spans="1:8" ht="20.25" customHeight="1">
      <c r="A162" s="6">
        <v>66</v>
      </c>
      <c r="B162" s="3" t="s">
        <v>491</v>
      </c>
      <c r="C162" s="18"/>
      <c r="D162" s="26">
        <v>0.1</v>
      </c>
      <c r="E162" s="18"/>
      <c r="F162" s="26"/>
      <c r="G162" s="21">
        <f aca="true" t="shared" si="3" ref="G162:G197">SUM(C162:F162)</f>
        <v>0.1</v>
      </c>
      <c r="H162" s="3"/>
    </row>
    <row r="163" spans="1:8" ht="20.25" customHeight="1">
      <c r="A163" s="6">
        <v>67</v>
      </c>
      <c r="B163" s="3" t="s">
        <v>492</v>
      </c>
      <c r="C163" s="18"/>
      <c r="D163" s="26">
        <v>0.12</v>
      </c>
      <c r="E163" s="18"/>
      <c r="F163" s="26"/>
      <c r="G163" s="21">
        <f t="shared" si="3"/>
        <v>0.12</v>
      </c>
      <c r="H163" s="3"/>
    </row>
    <row r="164" spans="1:8" ht="20.25" customHeight="1">
      <c r="A164" s="6">
        <v>68</v>
      </c>
      <c r="B164" s="3" t="s">
        <v>493</v>
      </c>
      <c r="C164" s="18"/>
      <c r="D164" s="26">
        <v>0.25</v>
      </c>
      <c r="E164" s="18"/>
      <c r="F164" s="26"/>
      <c r="G164" s="21">
        <f t="shared" si="3"/>
        <v>0.25</v>
      </c>
      <c r="H164" s="3"/>
    </row>
    <row r="165" spans="1:8" ht="20.25" customHeight="1">
      <c r="A165" s="6">
        <v>69</v>
      </c>
      <c r="B165" s="3" t="s">
        <v>494</v>
      </c>
      <c r="C165" s="18"/>
      <c r="D165" s="26">
        <v>0.2</v>
      </c>
      <c r="E165" s="18"/>
      <c r="F165" s="26">
        <v>0.26</v>
      </c>
      <c r="G165" s="21">
        <f t="shared" si="3"/>
        <v>0.46</v>
      </c>
      <c r="H165" s="3"/>
    </row>
    <row r="166" spans="1:8" ht="20.25" customHeight="1">
      <c r="A166" s="6">
        <v>70</v>
      </c>
      <c r="B166" s="3" t="s">
        <v>495</v>
      </c>
      <c r="C166" s="18"/>
      <c r="D166" s="26">
        <v>0.15</v>
      </c>
      <c r="E166" s="18"/>
      <c r="F166" s="26">
        <v>0.3</v>
      </c>
      <c r="G166" s="21">
        <f t="shared" si="3"/>
        <v>0.44999999999999996</v>
      </c>
      <c r="H166" s="3"/>
    </row>
    <row r="167" spans="1:8" ht="20.25" customHeight="1">
      <c r="A167" s="6">
        <v>71</v>
      </c>
      <c r="B167" s="3" t="s">
        <v>496</v>
      </c>
      <c r="C167" s="18"/>
      <c r="D167" s="26">
        <v>0.06</v>
      </c>
      <c r="E167" s="18"/>
      <c r="F167" s="26">
        <v>0.12</v>
      </c>
      <c r="G167" s="21">
        <f t="shared" si="3"/>
        <v>0.18</v>
      </c>
      <c r="H167" s="3"/>
    </row>
    <row r="168" spans="1:8" ht="20.25" customHeight="1">
      <c r="A168" s="6">
        <v>72</v>
      </c>
      <c r="B168" s="3" t="s">
        <v>497</v>
      </c>
      <c r="C168" s="18"/>
      <c r="D168" s="26">
        <v>0.3</v>
      </c>
      <c r="E168" s="18"/>
      <c r="F168" s="26">
        <v>0.4</v>
      </c>
      <c r="G168" s="21">
        <f t="shared" si="3"/>
        <v>0.7</v>
      </c>
      <c r="H168" s="3"/>
    </row>
    <row r="169" spans="1:8" ht="20.25" customHeight="1">
      <c r="A169" s="6">
        <v>73</v>
      </c>
      <c r="B169" s="3" t="s">
        <v>498</v>
      </c>
      <c r="C169" s="18"/>
      <c r="D169" s="26">
        <v>0.5</v>
      </c>
      <c r="E169" s="18"/>
      <c r="F169" s="26">
        <v>0.22</v>
      </c>
      <c r="G169" s="21">
        <f t="shared" si="3"/>
        <v>0.72</v>
      </c>
      <c r="H169" s="3"/>
    </row>
    <row r="170" spans="1:8" ht="20.25" customHeight="1">
      <c r="A170" s="6">
        <v>74</v>
      </c>
      <c r="B170" s="3" t="s">
        <v>499</v>
      </c>
      <c r="C170" s="18"/>
      <c r="D170" s="26">
        <v>0.2</v>
      </c>
      <c r="E170" s="18"/>
      <c r="F170" s="26">
        <v>0.15</v>
      </c>
      <c r="G170" s="21">
        <f t="shared" si="3"/>
        <v>0.35</v>
      </c>
      <c r="H170" s="3"/>
    </row>
    <row r="171" spans="1:8" ht="20.25" customHeight="1">
      <c r="A171" s="6">
        <v>75</v>
      </c>
      <c r="B171" s="3" t="s">
        <v>500</v>
      </c>
      <c r="C171" s="18"/>
      <c r="D171" s="26">
        <v>0.15</v>
      </c>
      <c r="E171" s="18"/>
      <c r="F171" s="26">
        <v>0.1</v>
      </c>
      <c r="G171" s="21">
        <f t="shared" si="3"/>
        <v>0.25</v>
      </c>
      <c r="H171" s="3"/>
    </row>
    <row r="172" spans="1:8" ht="20.25" customHeight="1">
      <c r="A172" s="6">
        <v>76</v>
      </c>
      <c r="B172" s="3" t="s">
        <v>501</v>
      </c>
      <c r="C172" s="18"/>
      <c r="D172" s="26">
        <v>0.22</v>
      </c>
      <c r="E172" s="18"/>
      <c r="F172" s="26">
        <v>0.39</v>
      </c>
      <c r="G172" s="21">
        <f t="shared" si="3"/>
        <v>0.61</v>
      </c>
      <c r="H172" s="3"/>
    </row>
    <row r="173" spans="1:8" ht="20.25" customHeight="1">
      <c r="A173" s="6">
        <v>77</v>
      </c>
      <c r="B173" s="3" t="s">
        <v>502</v>
      </c>
      <c r="C173" s="18"/>
      <c r="D173" s="26">
        <v>0.3</v>
      </c>
      <c r="E173" s="18"/>
      <c r="F173" s="26">
        <v>0.25</v>
      </c>
      <c r="G173" s="21">
        <f t="shared" si="3"/>
        <v>0.55</v>
      </c>
      <c r="H173" s="3"/>
    </row>
    <row r="174" spans="1:8" ht="20.25" customHeight="1">
      <c r="A174" s="6">
        <v>78</v>
      </c>
      <c r="B174" s="3" t="s">
        <v>503</v>
      </c>
      <c r="C174" s="18"/>
      <c r="D174" s="26">
        <v>0.2</v>
      </c>
      <c r="E174" s="18"/>
      <c r="F174" s="26"/>
      <c r="G174" s="21">
        <f t="shared" si="3"/>
        <v>0.2</v>
      </c>
      <c r="H174" s="3"/>
    </row>
    <row r="175" spans="1:8" ht="20.25" customHeight="1">
      <c r="A175" s="6">
        <v>79</v>
      </c>
      <c r="B175" s="3" t="s">
        <v>504</v>
      </c>
      <c r="C175" s="18"/>
      <c r="D175" s="26">
        <v>0.23</v>
      </c>
      <c r="E175" s="18"/>
      <c r="F175" s="26">
        <v>0.27</v>
      </c>
      <c r="G175" s="21">
        <f t="shared" si="3"/>
        <v>0.5</v>
      </c>
      <c r="H175" s="3"/>
    </row>
    <row r="176" spans="1:8" ht="20.25" customHeight="1">
      <c r="A176" s="6">
        <v>80</v>
      </c>
      <c r="B176" s="3" t="s">
        <v>505</v>
      </c>
      <c r="C176" s="18"/>
      <c r="D176" s="26">
        <v>0.16</v>
      </c>
      <c r="E176" s="18"/>
      <c r="F176" s="26">
        <v>0.06</v>
      </c>
      <c r="G176" s="21">
        <f t="shared" si="3"/>
        <v>0.22</v>
      </c>
      <c r="H176" s="3"/>
    </row>
    <row r="177" spans="1:8" ht="20.25" customHeight="1">
      <c r="A177" s="6">
        <v>81</v>
      </c>
      <c r="B177" s="3" t="s">
        <v>506</v>
      </c>
      <c r="C177" s="18"/>
      <c r="D177" s="26">
        <v>0.1</v>
      </c>
      <c r="E177" s="18"/>
      <c r="F177" s="26">
        <v>0.07</v>
      </c>
      <c r="G177" s="21">
        <f t="shared" si="3"/>
        <v>0.17</v>
      </c>
      <c r="H177" s="3"/>
    </row>
    <row r="178" spans="1:8" ht="20.25" customHeight="1">
      <c r="A178" s="6">
        <v>82</v>
      </c>
      <c r="B178" s="3" t="s">
        <v>507</v>
      </c>
      <c r="C178" s="18"/>
      <c r="D178" s="26">
        <v>0.175</v>
      </c>
      <c r="E178" s="18"/>
      <c r="F178" s="26">
        <v>0.22</v>
      </c>
      <c r="G178" s="21">
        <f t="shared" si="3"/>
        <v>0.395</v>
      </c>
      <c r="H178" s="3"/>
    </row>
    <row r="179" spans="1:8" ht="20.25" customHeight="1">
      <c r="A179" s="6">
        <v>83</v>
      </c>
      <c r="B179" s="3" t="s">
        <v>508</v>
      </c>
      <c r="C179" s="18"/>
      <c r="D179" s="26">
        <v>0.33</v>
      </c>
      <c r="E179" s="18"/>
      <c r="F179" s="26">
        <v>0.05</v>
      </c>
      <c r="G179" s="21">
        <f t="shared" si="3"/>
        <v>0.38</v>
      </c>
      <c r="H179" s="3"/>
    </row>
    <row r="180" spans="1:8" ht="20.25" customHeight="1">
      <c r="A180" s="6">
        <v>84</v>
      </c>
      <c r="B180" s="3" t="s">
        <v>509</v>
      </c>
      <c r="C180" s="18"/>
      <c r="D180" s="26">
        <v>0.075</v>
      </c>
      <c r="E180" s="18"/>
      <c r="F180" s="26">
        <v>0.4</v>
      </c>
      <c r="G180" s="21">
        <f t="shared" si="3"/>
        <v>0.47500000000000003</v>
      </c>
      <c r="H180" s="3"/>
    </row>
    <row r="181" spans="1:8" ht="20.25" customHeight="1">
      <c r="A181" s="6">
        <v>85</v>
      </c>
      <c r="B181" s="3" t="s">
        <v>510</v>
      </c>
      <c r="C181" s="18"/>
      <c r="D181" s="26">
        <v>0</v>
      </c>
      <c r="E181" s="18"/>
      <c r="F181" s="26">
        <v>0.1</v>
      </c>
      <c r="G181" s="21">
        <f t="shared" si="3"/>
        <v>0.1</v>
      </c>
      <c r="H181" s="3"/>
    </row>
    <row r="182" spans="1:8" ht="20.25" customHeight="1">
      <c r="A182" s="6">
        <v>86</v>
      </c>
      <c r="B182" s="3" t="s">
        <v>511</v>
      </c>
      <c r="C182" s="18"/>
      <c r="D182" s="26">
        <v>0.05</v>
      </c>
      <c r="E182" s="18"/>
      <c r="F182" s="26">
        <v>0.1</v>
      </c>
      <c r="G182" s="21">
        <f t="shared" si="3"/>
        <v>0.15000000000000002</v>
      </c>
      <c r="H182" s="3"/>
    </row>
    <row r="183" spans="1:8" ht="20.25" customHeight="1">
      <c r="A183" s="6">
        <v>87</v>
      </c>
      <c r="B183" s="3" t="s">
        <v>512</v>
      </c>
      <c r="C183" s="18"/>
      <c r="D183" s="26">
        <v>0.15</v>
      </c>
      <c r="E183" s="18"/>
      <c r="F183" s="26">
        <v>0.08</v>
      </c>
      <c r="G183" s="21">
        <f t="shared" si="3"/>
        <v>0.22999999999999998</v>
      </c>
      <c r="H183" s="3"/>
    </row>
    <row r="184" spans="1:8" ht="20.25" customHeight="1">
      <c r="A184" s="6">
        <v>88</v>
      </c>
      <c r="B184" s="3" t="s">
        <v>513</v>
      </c>
      <c r="C184" s="18"/>
      <c r="D184" s="26">
        <v>0.14</v>
      </c>
      <c r="E184" s="18"/>
      <c r="F184" s="26"/>
      <c r="G184" s="21">
        <f t="shared" si="3"/>
        <v>0.14</v>
      </c>
      <c r="H184" s="3"/>
    </row>
    <row r="185" spans="1:8" ht="20.25" customHeight="1">
      <c r="A185" s="6">
        <v>89</v>
      </c>
      <c r="B185" s="3" t="s">
        <v>514</v>
      </c>
      <c r="C185" s="18"/>
      <c r="D185" s="26">
        <v>0.15</v>
      </c>
      <c r="E185" s="18"/>
      <c r="F185" s="26">
        <v>0.15</v>
      </c>
      <c r="G185" s="21">
        <f t="shared" si="3"/>
        <v>0.3</v>
      </c>
      <c r="H185" s="3"/>
    </row>
    <row r="186" spans="1:8" ht="20.25" customHeight="1">
      <c r="A186" s="6">
        <v>90</v>
      </c>
      <c r="B186" s="3" t="s">
        <v>515</v>
      </c>
      <c r="C186" s="18"/>
      <c r="D186" s="26">
        <v>0.11</v>
      </c>
      <c r="E186" s="18"/>
      <c r="F186" s="26">
        <v>0.03</v>
      </c>
      <c r="G186" s="21">
        <f t="shared" si="3"/>
        <v>0.14</v>
      </c>
      <c r="H186" s="3"/>
    </row>
    <row r="187" spans="1:8" ht="20.25" customHeight="1">
      <c r="A187" s="6">
        <v>91</v>
      </c>
      <c r="B187" s="3" t="s">
        <v>516</v>
      </c>
      <c r="C187" s="18"/>
      <c r="D187" s="26">
        <v>0.2</v>
      </c>
      <c r="E187" s="18"/>
      <c r="F187" s="26">
        <v>0.15</v>
      </c>
      <c r="G187" s="21">
        <f t="shared" si="3"/>
        <v>0.35</v>
      </c>
      <c r="H187" s="3"/>
    </row>
    <row r="188" spans="1:8" ht="20.25" customHeight="1">
      <c r="A188" s="6">
        <v>92</v>
      </c>
      <c r="B188" s="3" t="s">
        <v>517</v>
      </c>
      <c r="C188" s="18"/>
      <c r="D188" s="26">
        <v>0.12</v>
      </c>
      <c r="E188" s="18"/>
      <c r="F188" s="26">
        <v>0.12</v>
      </c>
      <c r="G188" s="21">
        <f t="shared" si="3"/>
        <v>0.24</v>
      </c>
      <c r="H188" s="3"/>
    </row>
    <row r="189" spans="1:8" ht="20.25" customHeight="1">
      <c r="A189" s="6">
        <v>93</v>
      </c>
      <c r="B189" s="3" t="s">
        <v>518</v>
      </c>
      <c r="C189" s="18"/>
      <c r="D189" s="26">
        <v>0.05</v>
      </c>
      <c r="E189" s="18"/>
      <c r="F189" s="26">
        <v>0.05</v>
      </c>
      <c r="G189" s="21">
        <f t="shared" si="3"/>
        <v>0.1</v>
      </c>
      <c r="H189" s="3"/>
    </row>
    <row r="190" spans="1:8" ht="20.25" customHeight="1">
      <c r="A190" s="6">
        <v>94</v>
      </c>
      <c r="B190" s="3" t="s">
        <v>519</v>
      </c>
      <c r="C190" s="18"/>
      <c r="D190" s="26">
        <v>0.13</v>
      </c>
      <c r="E190" s="18"/>
      <c r="F190" s="26"/>
      <c r="G190" s="21">
        <f t="shared" si="3"/>
        <v>0.13</v>
      </c>
      <c r="H190" s="3"/>
    </row>
    <row r="191" spans="1:8" ht="20.25" customHeight="1">
      <c r="A191" s="6">
        <v>95</v>
      </c>
      <c r="B191" s="3" t="s">
        <v>520</v>
      </c>
      <c r="C191" s="18"/>
      <c r="D191" s="26">
        <v>0.624</v>
      </c>
      <c r="E191" s="18"/>
      <c r="F191" s="26">
        <v>0.12</v>
      </c>
      <c r="G191" s="21">
        <f t="shared" si="3"/>
        <v>0.744</v>
      </c>
      <c r="H191" s="3"/>
    </row>
    <row r="192" spans="1:8" ht="20.25" customHeight="1">
      <c r="A192" s="6">
        <v>96</v>
      </c>
      <c r="B192" s="3" t="s">
        <v>521</v>
      </c>
      <c r="C192" s="18"/>
      <c r="D192" s="26">
        <v>0.2</v>
      </c>
      <c r="E192" s="18"/>
      <c r="F192" s="26">
        <v>0.275</v>
      </c>
      <c r="G192" s="21">
        <f t="shared" si="3"/>
        <v>0.47500000000000003</v>
      </c>
      <c r="H192" s="3"/>
    </row>
    <row r="193" spans="1:8" ht="20.25" customHeight="1">
      <c r="A193" s="6">
        <v>97</v>
      </c>
      <c r="B193" s="3" t="s">
        <v>522</v>
      </c>
      <c r="C193" s="18"/>
      <c r="D193" s="26">
        <v>0.2</v>
      </c>
      <c r="E193" s="18"/>
      <c r="F193" s="26">
        <v>0.35</v>
      </c>
      <c r="G193" s="21">
        <f t="shared" si="3"/>
        <v>0.55</v>
      </c>
      <c r="H193" s="3"/>
    </row>
    <row r="194" spans="1:8" ht="20.25" customHeight="1">
      <c r="A194" s="6">
        <v>98</v>
      </c>
      <c r="B194" s="3" t="s">
        <v>523</v>
      </c>
      <c r="C194" s="18"/>
      <c r="D194" s="26">
        <v>0.2</v>
      </c>
      <c r="E194" s="18"/>
      <c r="F194" s="26">
        <v>0.05</v>
      </c>
      <c r="G194" s="21">
        <f t="shared" si="3"/>
        <v>0.25</v>
      </c>
      <c r="H194" s="3"/>
    </row>
    <row r="195" spans="1:8" ht="20.25" customHeight="1">
      <c r="A195" s="6">
        <v>99</v>
      </c>
      <c r="B195" s="3" t="s">
        <v>524</v>
      </c>
      <c r="C195" s="18"/>
      <c r="D195" s="26">
        <v>0</v>
      </c>
      <c r="E195" s="18"/>
      <c r="F195" s="26">
        <v>0.35</v>
      </c>
      <c r="G195" s="21">
        <f t="shared" si="3"/>
        <v>0.35</v>
      </c>
      <c r="H195" s="3"/>
    </row>
    <row r="196" spans="1:8" ht="20.25" customHeight="1">
      <c r="A196" s="6">
        <v>100</v>
      </c>
      <c r="B196" s="3" t="s">
        <v>525</v>
      </c>
      <c r="C196" s="18"/>
      <c r="D196" s="26">
        <v>0.35</v>
      </c>
      <c r="E196" s="18"/>
      <c r="F196" s="26">
        <v>0.34</v>
      </c>
      <c r="G196" s="21">
        <f t="shared" si="3"/>
        <v>0.69</v>
      </c>
      <c r="H196" s="3"/>
    </row>
    <row r="197" spans="1:8" ht="20.25" customHeight="1">
      <c r="A197" s="6">
        <v>101</v>
      </c>
      <c r="B197" s="3" t="s">
        <v>526</v>
      </c>
      <c r="C197" s="4"/>
      <c r="D197" s="26">
        <v>0.15</v>
      </c>
      <c r="E197" s="18"/>
      <c r="F197" s="26">
        <v>0.2</v>
      </c>
      <c r="G197" s="21">
        <f t="shared" si="3"/>
        <v>0.35</v>
      </c>
      <c r="H197" s="3"/>
    </row>
    <row r="198" spans="1:8" s="14" customFormat="1" ht="20.25" customHeight="1">
      <c r="A198" s="15"/>
      <c r="B198" s="10" t="s">
        <v>59</v>
      </c>
      <c r="C198" s="4"/>
      <c r="D198" s="5">
        <f>SUM(D97:D197)</f>
        <v>17.654</v>
      </c>
      <c r="E198" s="5">
        <f>SUM(E97:E197)</f>
        <v>0</v>
      </c>
      <c r="F198" s="5">
        <f>SUM(F97:F197)</f>
        <v>13.447000000000001</v>
      </c>
      <c r="G198" s="5">
        <f>SUM(G97:G197)</f>
        <v>31.10100000000001</v>
      </c>
      <c r="H198" s="9"/>
    </row>
    <row r="199" spans="1:8" ht="20.25" customHeight="1">
      <c r="A199" s="129" t="s">
        <v>916</v>
      </c>
      <c r="B199" s="129"/>
      <c r="C199" s="129"/>
      <c r="D199" s="129"/>
      <c r="E199" s="129"/>
      <c r="F199" s="129"/>
      <c r="G199" s="129"/>
      <c r="H199" s="130"/>
    </row>
    <row r="200" spans="1:8" ht="20.25" customHeight="1">
      <c r="A200" s="121" t="s">
        <v>58</v>
      </c>
      <c r="B200" s="121" t="s">
        <v>79</v>
      </c>
      <c r="C200" s="124" t="s">
        <v>337</v>
      </c>
      <c r="D200" s="124"/>
      <c r="E200" s="124" t="s">
        <v>338</v>
      </c>
      <c r="F200" s="124"/>
      <c r="G200" s="125" t="s">
        <v>339</v>
      </c>
      <c r="H200" s="126" t="s">
        <v>134</v>
      </c>
    </row>
    <row r="201" spans="1:8" ht="20.25" customHeight="1">
      <c r="A201" s="122"/>
      <c r="B201" s="123"/>
      <c r="C201" s="4" t="s">
        <v>132</v>
      </c>
      <c r="D201" s="5" t="s">
        <v>133</v>
      </c>
      <c r="E201" s="4" t="s">
        <v>132</v>
      </c>
      <c r="F201" s="5" t="s">
        <v>133</v>
      </c>
      <c r="G201" s="125"/>
      <c r="H201" s="126"/>
    </row>
    <row r="202" spans="1:8" ht="20.25" customHeight="1">
      <c r="A202" s="6">
        <v>1</v>
      </c>
      <c r="B202" s="3" t="s">
        <v>527</v>
      </c>
      <c r="C202" s="18"/>
      <c r="D202" s="26">
        <v>0.46</v>
      </c>
      <c r="E202" s="18"/>
      <c r="F202" s="26">
        <v>0.1</v>
      </c>
      <c r="G202" s="21">
        <f>C202+D202+E202+F202</f>
        <v>0.56</v>
      </c>
      <c r="H202" s="3"/>
    </row>
    <row r="203" spans="1:8" ht="20.25" customHeight="1">
      <c r="A203" s="6">
        <v>2</v>
      </c>
      <c r="B203" s="3" t="s">
        <v>528</v>
      </c>
      <c r="C203" s="18"/>
      <c r="D203" s="26">
        <v>0.4324</v>
      </c>
      <c r="E203" s="18"/>
      <c r="F203" s="26">
        <v>0.1</v>
      </c>
      <c r="G203" s="21">
        <f aca="true" t="shared" si="4" ref="G203:G264">C203+D203+E203+F203</f>
        <v>0.5324</v>
      </c>
      <c r="H203" s="3"/>
    </row>
    <row r="204" spans="1:8" ht="20.25" customHeight="1">
      <c r="A204" s="6">
        <v>3</v>
      </c>
      <c r="B204" s="3" t="s">
        <v>529</v>
      </c>
      <c r="C204" s="18"/>
      <c r="D204" s="26">
        <v>0.542</v>
      </c>
      <c r="E204" s="18"/>
      <c r="F204" s="26"/>
      <c r="G204" s="21">
        <f t="shared" si="4"/>
        <v>0.542</v>
      </c>
      <c r="H204" s="3"/>
    </row>
    <row r="205" spans="1:8" ht="20.25" customHeight="1">
      <c r="A205" s="6">
        <v>4</v>
      </c>
      <c r="B205" s="3" t="s">
        <v>530</v>
      </c>
      <c r="C205" s="18"/>
      <c r="D205" s="26">
        <v>0.8015</v>
      </c>
      <c r="E205" s="18"/>
      <c r="F205" s="26">
        <v>0.25</v>
      </c>
      <c r="G205" s="21">
        <f t="shared" si="4"/>
        <v>1.0514999999999999</v>
      </c>
      <c r="H205" s="3"/>
    </row>
    <row r="206" spans="1:8" ht="20.25" customHeight="1">
      <c r="A206" s="6">
        <v>5</v>
      </c>
      <c r="B206" s="3" t="s">
        <v>531</v>
      </c>
      <c r="C206" s="18"/>
      <c r="D206" s="26">
        <v>0.3896</v>
      </c>
      <c r="E206" s="18"/>
      <c r="F206" s="26">
        <v>0.1</v>
      </c>
      <c r="G206" s="21">
        <f t="shared" si="4"/>
        <v>0.48960000000000004</v>
      </c>
      <c r="H206" s="3"/>
    </row>
    <row r="207" spans="1:8" ht="20.25" customHeight="1">
      <c r="A207" s="6">
        <v>6</v>
      </c>
      <c r="B207" s="3" t="s">
        <v>532</v>
      </c>
      <c r="C207" s="18"/>
      <c r="D207" s="26">
        <v>0.212</v>
      </c>
      <c r="E207" s="18"/>
      <c r="F207" s="26"/>
      <c r="G207" s="21">
        <f t="shared" si="4"/>
        <v>0.212</v>
      </c>
      <c r="H207" s="3"/>
    </row>
    <row r="208" spans="1:8" ht="20.25" customHeight="1">
      <c r="A208" s="6">
        <v>7</v>
      </c>
      <c r="B208" s="3" t="s">
        <v>533</v>
      </c>
      <c r="C208" s="18"/>
      <c r="D208" s="26">
        <v>0.2648</v>
      </c>
      <c r="E208" s="18"/>
      <c r="F208" s="26">
        <v>0.125</v>
      </c>
      <c r="G208" s="21">
        <f t="shared" si="4"/>
        <v>0.3898</v>
      </c>
      <c r="H208" s="3"/>
    </row>
    <row r="209" spans="1:8" ht="20.25" customHeight="1">
      <c r="A209" s="6">
        <v>8</v>
      </c>
      <c r="B209" s="3" t="s">
        <v>534</v>
      </c>
      <c r="C209" s="18"/>
      <c r="D209" s="26">
        <v>0.4513</v>
      </c>
      <c r="E209" s="18"/>
      <c r="F209" s="26">
        <v>0.082</v>
      </c>
      <c r="G209" s="21">
        <f t="shared" si="4"/>
        <v>0.5333</v>
      </c>
      <c r="H209" s="3"/>
    </row>
    <row r="210" spans="1:8" ht="20.25" customHeight="1">
      <c r="A210" s="6">
        <v>9</v>
      </c>
      <c r="B210" s="3" t="s">
        <v>535</v>
      </c>
      <c r="C210" s="18"/>
      <c r="D210" s="26">
        <v>0.215</v>
      </c>
      <c r="E210" s="18"/>
      <c r="F210" s="26">
        <v>0.15</v>
      </c>
      <c r="G210" s="21">
        <f t="shared" si="4"/>
        <v>0.365</v>
      </c>
      <c r="H210" s="3"/>
    </row>
    <row r="211" spans="1:8" ht="20.25" customHeight="1">
      <c r="A211" s="6">
        <v>10</v>
      </c>
      <c r="B211" s="3" t="s">
        <v>536</v>
      </c>
      <c r="C211" s="18"/>
      <c r="D211" s="26">
        <v>0.2946</v>
      </c>
      <c r="E211" s="18"/>
      <c r="F211" s="26"/>
      <c r="G211" s="21">
        <f t="shared" si="4"/>
        <v>0.2946</v>
      </c>
      <c r="H211" s="3"/>
    </row>
    <row r="212" spans="1:8" ht="20.25" customHeight="1">
      <c r="A212" s="6">
        <v>11</v>
      </c>
      <c r="B212" s="3" t="s">
        <v>537</v>
      </c>
      <c r="C212" s="18"/>
      <c r="D212" s="26">
        <v>0.4215</v>
      </c>
      <c r="E212" s="18"/>
      <c r="F212" s="26"/>
      <c r="G212" s="21">
        <f t="shared" si="4"/>
        <v>0.4215</v>
      </c>
      <c r="H212" s="3"/>
    </row>
    <row r="213" spans="1:8" ht="20.25" customHeight="1">
      <c r="A213" s="6">
        <v>12</v>
      </c>
      <c r="B213" s="3" t="s">
        <v>538</v>
      </c>
      <c r="C213" s="18"/>
      <c r="D213" s="26">
        <v>0.2322</v>
      </c>
      <c r="E213" s="18"/>
      <c r="F213" s="26"/>
      <c r="G213" s="21">
        <f t="shared" si="4"/>
        <v>0.2322</v>
      </c>
      <c r="H213" s="3"/>
    </row>
    <row r="214" spans="1:8" ht="20.25" customHeight="1">
      <c r="A214" s="6">
        <v>13</v>
      </c>
      <c r="B214" s="3" t="s">
        <v>539</v>
      </c>
      <c r="C214" s="18"/>
      <c r="D214" s="26">
        <v>0.1</v>
      </c>
      <c r="E214" s="18"/>
      <c r="F214" s="26"/>
      <c r="G214" s="21">
        <f t="shared" si="4"/>
        <v>0.1</v>
      </c>
      <c r="H214" s="3"/>
    </row>
    <row r="215" spans="1:8" ht="20.25" customHeight="1">
      <c r="A215" s="6">
        <v>14</v>
      </c>
      <c r="B215" s="3" t="s">
        <v>540</v>
      </c>
      <c r="C215" s="18"/>
      <c r="D215" s="26">
        <v>0.524</v>
      </c>
      <c r="E215" s="18"/>
      <c r="F215" s="26"/>
      <c r="G215" s="21">
        <f t="shared" si="4"/>
        <v>0.524</v>
      </c>
      <c r="H215" s="3"/>
    </row>
    <row r="216" spans="1:8" ht="20.25" customHeight="1">
      <c r="A216" s="6">
        <v>15</v>
      </c>
      <c r="B216" s="3" t="s">
        <v>541</v>
      </c>
      <c r="C216" s="18"/>
      <c r="D216" s="26">
        <v>3.2877</v>
      </c>
      <c r="E216" s="18"/>
      <c r="F216" s="26">
        <v>0.1</v>
      </c>
      <c r="G216" s="21">
        <f t="shared" si="4"/>
        <v>3.3877</v>
      </c>
      <c r="H216" s="3"/>
    </row>
    <row r="217" spans="1:8" ht="20.25" customHeight="1">
      <c r="A217" s="6">
        <v>16</v>
      </c>
      <c r="B217" s="3" t="s">
        <v>542</v>
      </c>
      <c r="C217" s="18"/>
      <c r="D217" s="26">
        <v>0.45</v>
      </c>
      <c r="E217" s="18"/>
      <c r="F217" s="26"/>
      <c r="G217" s="21">
        <f t="shared" si="4"/>
        <v>0.45</v>
      </c>
      <c r="H217" s="3"/>
    </row>
    <row r="218" spans="1:8" ht="20.25" customHeight="1">
      <c r="A218" s="6">
        <v>17</v>
      </c>
      <c r="B218" s="3" t="s">
        <v>543</v>
      </c>
      <c r="C218" s="18"/>
      <c r="D218" s="26">
        <v>0.1272</v>
      </c>
      <c r="E218" s="18"/>
      <c r="F218" s="26"/>
      <c r="G218" s="21">
        <f t="shared" si="4"/>
        <v>0.1272</v>
      </c>
      <c r="H218" s="3"/>
    </row>
    <row r="219" spans="1:8" ht="20.25" customHeight="1">
      <c r="A219" s="6">
        <v>18</v>
      </c>
      <c r="B219" s="3" t="s">
        <v>544</v>
      </c>
      <c r="C219" s="18"/>
      <c r="D219" s="26">
        <v>0.6421</v>
      </c>
      <c r="E219" s="18"/>
      <c r="F219" s="26">
        <v>0.1648</v>
      </c>
      <c r="G219" s="21">
        <f t="shared" si="4"/>
        <v>0.8069</v>
      </c>
      <c r="H219" s="3"/>
    </row>
    <row r="220" spans="1:8" ht="20.25" customHeight="1">
      <c r="A220" s="6">
        <v>19</v>
      </c>
      <c r="B220" s="3" t="s">
        <v>545</v>
      </c>
      <c r="C220" s="18"/>
      <c r="D220" s="26">
        <v>0.7376</v>
      </c>
      <c r="E220" s="18"/>
      <c r="F220" s="26"/>
      <c r="G220" s="21">
        <f t="shared" si="4"/>
        <v>0.7376</v>
      </c>
      <c r="H220" s="3"/>
    </row>
    <row r="221" spans="1:8" ht="20.25" customHeight="1">
      <c r="A221" s="6">
        <v>20</v>
      </c>
      <c r="B221" s="3" t="s">
        <v>546</v>
      </c>
      <c r="C221" s="18"/>
      <c r="D221" s="26">
        <v>0.6811</v>
      </c>
      <c r="E221" s="18"/>
      <c r="F221" s="26">
        <v>0.175</v>
      </c>
      <c r="G221" s="21">
        <f t="shared" si="4"/>
        <v>0.8561000000000001</v>
      </c>
      <c r="H221" s="3"/>
    </row>
    <row r="222" spans="1:8" ht="20.25" customHeight="1">
      <c r="A222" s="6">
        <v>21</v>
      </c>
      <c r="B222" s="3" t="s">
        <v>547</v>
      </c>
      <c r="C222" s="18"/>
      <c r="D222" s="26">
        <v>1.0709</v>
      </c>
      <c r="E222" s="18"/>
      <c r="F222" s="26">
        <v>0.2</v>
      </c>
      <c r="G222" s="21">
        <f t="shared" si="4"/>
        <v>1.2709</v>
      </c>
      <c r="H222" s="3"/>
    </row>
    <row r="223" spans="1:8" ht="20.25" customHeight="1">
      <c r="A223" s="6">
        <v>22</v>
      </c>
      <c r="B223" s="3" t="s">
        <v>548</v>
      </c>
      <c r="C223" s="18"/>
      <c r="D223" s="26">
        <v>0.34</v>
      </c>
      <c r="E223" s="18"/>
      <c r="F223" s="26">
        <v>0</v>
      </c>
      <c r="G223" s="21">
        <f t="shared" si="4"/>
        <v>0.34</v>
      </c>
      <c r="H223" s="3"/>
    </row>
    <row r="224" spans="1:8" ht="20.25" customHeight="1">
      <c r="A224" s="6">
        <v>23</v>
      </c>
      <c r="B224" s="3" t="s">
        <v>549</v>
      </c>
      <c r="C224" s="18"/>
      <c r="D224" s="26">
        <v>0.75</v>
      </c>
      <c r="E224" s="18"/>
      <c r="F224" s="26">
        <v>0.1</v>
      </c>
      <c r="G224" s="21">
        <f t="shared" si="4"/>
        <v>0.85</v>
      </c>
      <c r="H224" s="3"/>
    </row>
    <row r="225" spans="1:8" ht="20.25" customHeight="1">
      <c r="A225" s="6">
        <v>24</v>
      </c>
      <c r="B225" s="3" t="s">
        <v>550</v>
      </c>
      <c r="C225" s="18"/>
      <c r="D225" s="26">
        <v>0.3546</v>
      </c>
      <c r="E225" s="18"/>
      <c r="F225" s="26">
        <v>0.125</v>
      </c>
      <c r="G225" s="21">
        <f t="shared" si="4"/>
        <v>0.4796</v>
      </c>
      <c r="H225" s="3"/>
    </row>
    <row r="226" spans="1:8" ht="20.25" customHeight="1">
      <c r="A226" s="6">
        <v>25</v>
      </c>
      <c r="B226" s="3" t="s">
        <v>551</v>
      </c>
      <c r="C226" s="18"/>
      <c r="D226" s="26">
        <v>0.35</v>
      </c>
      <c r="E226" s="18"/>
      <c r="F226" s="26"/>
      <c r="G226" s="21">
        <f t="shared" si="4"/>
        <v>0.35</v>
      </c>
      <c r="H226" s="3"/>
    </row>
    <row r="227" spans="1:8" ht="20.25" customHeight="1">
      <c r="A227" s="6">
        <v>26</v>
      </c>
      <c r="B227" s="3" t="s">
        <v>552</v>
      </c>
      <c r="C227" s="18"/>
      <c r="D227" s="26">
        <v>0.5636</v>
      </c>
      <c r="E227" s="18"/>
      <c r="F227" s="26">
        <v>0.125</v>
      </c>
      <c r="G227" s="21">
        <f t="shared" si="4"/>
        <v>0.6886</v>
      </c>
      <c r="H227" s="3"/>
    </row>
    <row r="228" spans="1:8" ht="20.25" customHeight="1">
      <c r="A228" s="6">
        <v>27</v>
      </c>
      <c r="B228" s="3" t="s">
        <v>553</v>
      </c>
      <c r="C228" s="18"/>
      <c r="D228" s="26">
        <v>0.8121</v>
      </c>
      <c r="E228" s="18"/>
      <c r="F228" s="26">
        <v>0.05</v>
      </c>
      <c r="G228" s="21">
        <f t="shared" si="4"/>
        <v>0.8621000000000001</v>
      </c>
      <c r="H228" s="3"/>
    </row>
    <row r="229" spans="1:8" ht="20.25" customHeight="1">
      <c r="A229" s="6">
        <v>28</v>
      </c>
      <c r="B229" s="3" t="s">
        <v>554</v>
      </c>
      <c r="C229" s="18"/>
      <c r="D229" s="26">
        <v>0.4</v>
      </c>
      <c r="E229" s="18"/>
      <c r="F229" s="26">
        <v>0.15</v>
      </c>
      <c r="G229" s="21">
        <f t="shared" si="4"/>
        <v>0.55</v>
      </c>
      <c r="H229" s="3"/>
    </row>
    <row r="230" spans="1:8" ht="20.25" customHeight="1">
      <c r="A230" s="6">
        <v>29</v>
      </c>
      <c r="B230" s="3" t="s">
        <v>555</v>
      </c>
      <c r="C230" s="18"/>
      <c r="D230" s="26">
        <v>0.4527</v>
      </c>
      <c r="E230" s="18"/>
      <c r="F230" s="26">
        <v>0.1542</v>
      </c>
      <c r="G230" s="21">
        <f t="shared" si="4"/>
        <v>0.6069</v>
      </c>
      <c r="H230" s="3"/>
    </row>
    <row r="231" spans="1:8" ht="20.25" customHeight="1">
      <c r="A231" s="6">
        <v>30</v>
      </c>
      <c r="B231" s="3" t="s">
        <v>556</v>
      </c>
      <c r="C231" s="18"/>
      <c r="D231" s="26">
        <v>0.7994</v>
      </c>
      <c r="E231" s="18"/>
      <c r="F231" s="26">
        <v>0.1</v>
      </c>
      <c r="G231" s="21">
        <f t="shared" si="4"/>
        <v>0.8994</v>
      </c>
      <c r="H231" s="3"/>
    </row>
    <row r="232" spans="1:8" ht="20.25" customHeight="1">
      <c r="A232" s="6">
        <v>31</v>
      </c>
      <c r="B232" s="3" t="s">
        <v>557</v>
      </c>
      <c r="C232" s="18"/>
      <c r="D232" s="26">
        <v>0.6565</v>
      </c>
      <c r="E232" s="18"/>
      <c r="F232" s="26"/>
      <c r="G232" s="21">
        <f t="shared" si="4"/>
        <v>0.6565</v>
      </c>
      <c r="H232" s="3"/>
    </row>
    <row r="233" spans="1:8" ht="20.25" customHeight="1">
      <c r="A233" s="6">
        <v>32</v>
      </c>
      <c r="B233" s="3" t="s">
        <v>558</v>
      </c>
      <c r="C233" s="18"/>
      <c r="D233" s="26">
        <v>0.6033</v>
      </c>
      <c r="E233" s="18"/>
      <c r="F233" s="26"/>
      <c r="G233" s="21">
        <f t="shared" si="4"/>
        <v>0.6033</v>
      </c>
      <c r="H233" s="3"/>
    </row>
    <row r="234" spans="1:8" ht="20.25" customHeight="1">
      <c r="A234" s="6">
        <v>33</v>
      </c>
      <c r="B234" s="3" t="s">
        <v>559</v>
      </c>
      <c r="C234" s="18"/>
      <c r="D234" s="26">
        <v>0.1935</v>
      </c>
      <c r="E234" s="18"/>
      <c r="F234" s="26"/>
      <c r="G234" s="21">
        <f t="shared" si="4"/>
        <v>0.1935</v>
      </c>
      <c r="H234" s="3"/>
    </row>
    <row r="235" spans="1:8" ht="20.25" customHeight="1">
      <c r="A235" s="6">
        <v>34</v>
      </c>
      <c r="B235" s="3" t="s">
        <v>560</v>
      </c>
      <c r="C235" s="18"/>
      <c r="D235" s="26">
        <v>0.2281</v>
      </c>
      <c r="E235" s="18"/>
      <c r="F235" s="26">
        <v>0.015</v>
      </c>
      <c r="G235" s="21">
        <f t="shared" si="4"/>
        <v>0.24309999999999998</v>
      </c>
      <c r="H235" s="3"/>
    </row>
    <row r="236" spans="1:8" ht="20.25" customHeight="1">
      <c r="A236" s="6">
        <v>35</v>
      </c>
      <c r="B236" s="3" t="s">
        <v>561</v>
      </c>
      <c r="C236" s="18"/>
      <c r="D236" s="26">
        <v>0.5975</v>
      </c>
      <c r="E236" s="18"/>
      <c r="F236" s="26">
        <v>0.3</v>
      </c>
      <c r="G236" s="21">
        <f t="shared" si="4"/>
        <v>0.8975</v>
      </c>
      <c r="H236" s="3"/>
    </row>
    <row r="237" spans="1:8" ht="20.25" customHeight="1">
      <c r="A237" s="6">
        <v>36</v>
      </c>
      <c r="B237" s="3" t="s">
        <v>454</v>
      </c>
      <c r="C237" s="18"/>
      <c r="D237" s="26">
        <v>0.3854</v>
      </c>
      <c r="E237" s="18"/>
      <c r="F237" s="26">
        <v>0.1</v>
      </c>
      <c r="G237" s="21">
        <f t="shared" si="4"/>
        <v>0.48540000000000005</v>
      </c>
      <c r="H237" s="3"/>
    </row>
    <row r="238" spans="1:8" ht="20.25" customHeight="1">
      <c r="A238" s="6">
        <v>37</v>
      </c>
      <c r="B238" s="3" t="s">
        <v>562</v>
      </c>
      <c r="C238" s="18"/>
      <c r="D238" s="26">
        <v>0.2952</v>
      </c>
      <c r="E238" s="18"/>
      <c r="F238" s="26">
        <v>0.25</v>
      </c>
      <c r="G238" s="21">
        <f t="shared" si="4"/>
        <v>0.5452</v>
      </c>
      <c r="H238" s="3"/>
    </row>
    <row r="239" spans="1:8" ht="20.25" customHeight="1">
      <c r="A239" s="6">
        <v>38</v>
      </c>
      <c r="B239" s="3" t="s">
        <v>563</v>
      </c>
      <c r="C239" s="18"/>
      <c r="D239" s="26">
        <v>0.3115</v>
      </c>
      <c r="E239" s="18"/>
      <c r="F239" s="26">
        <v>0.1</v>
      </c>
      <c r="G239" s="21">
        <f t="shared" si="4"/>
        <v>0.4115</v>
      </c>
      <c r="H239" s="3"/>
    </row>
    <row r="240" spans="1:8" ht="20.25" customHeight="1">
      <c r="A240" s="6">
        <v>39</v>
      </c>
      <c r="B240" s="3" t="s">
        <v>564</v>
      </c>
      <c r="C240" s="18"/>
      <c r="D240" s="26">
        <v>0.286</v>
      </c>
      <c r="E240" s="18"/>
      <c r="F240" s="26">
        <v>0</v>
      </c>
      <c r="G240" s="21">
        <f t="shared" si="4"/>
        <v>0.286</v>
      </c>
      <c r="H240" s="3"/>
    </row>
    <row r="241" spans="1:8" ht="20.25" customHeight="1">
      <c r="A241" s="6">
        <v>40</v>
      </c>
      <c r="B241" s="3" t="s">
        <v>565</v>
      </c>
      <c r="C241" s="18"/>
      <c r="D241" s="26">
        <v>0.5675</v>
      </c>
      <c r="E241" s="18"/>
      <c r="F241" s="26">
        <v>0.1457</v>
      </c>
      <c r="G241" s="21">
        <f t="shared" si="4"/>
        <v>0.7132000000000001</v>
      </c>
      <c r="H241" s="3"/>
    </row>
    <row r="242" spans="1:8" ht="20.25" customHeight="1">
      <c r="A242" s="6">
        <v>41</v>
      </c>
      <c r="B242" s="3" t="s">
        <v>566</v>
      </c>
      <c r="C242" s="18"/>
      <c r="D242" s="26">
        <v>0.95</v>
      </c>
      <c r="E242" s="18"/>
      <c r="F242" s="26">
        <v>0.15</v>
      </c>
      <c r="G242" s="21">
        <f t="shared" si="4"/>
        <v>1.0999999999999999</v>
      </c>
      <c r="H242" s="3"/>
    </row>
    <row r="243" spans="1:8" ht="20.25" customHeight="1">
      <c r="A243" s="6">
        <v>42</v>
      </c>
      <c r="B243" s="3" t="s">
        <v>567</v>
      </c>
      <c r="C243" s="18"/>
      <c r="D243" s="26">
        <v>0.3822</v>
      </c>
      <c r="E243" s="18"/>
      <c r="F243" s="26">
        <v>0</v>
      </c>
      <c r="G243" s="21">
        <f t="shared" si="4"/>
        <v>0.3822</v>
      </c>
      <c r="H243" s="3"/>
    </row>
    <row r="244" spans="1:8" ht="20.25" customHeight="1">
      <c r="A244" s="6">
        <v>43</v>
      </c>
      <c r="B244" s="3" t="s">
        <v>568</v>
      </c>
      <c r="C244" s="18"/>
      <c r="D244" s="26">
        <v>0.32</v>
      </c>
      <c r="E244" s="18"/>
      <c r="F244" s="26">
        <v>0.15</v>
      </c>
      <c r="G244" s="21">
        <f t="shared" si="4"/>
        <v>0.47</v>
      </c>
      <c r="H244" s="3"/>
    </row>
    <row r="245" spans="1:8" ht="20.25" customHeight="1">
      <c r="A245" s="6">
        <v>44</v>
      </c>
      <c r="B245" s="3" t="s">
        <v>569</v>
      </c>
      <c r="C245" s="18"/>
      <c r="D245" s="26">
        <v>0.605</v>
      </c>
      <c r="E245" s="18"/>
      <c r="F245" s="26">
        <v>0</v>
      </c>
      <c r="G245" s="21">
        <f t="shared" si="4"/>
        <v>0.605</v>
      </c>
      <c r="H245" s="3"/>
    </row>
    <row r="246" spans="1:8" ht="20.25" customHeight="1">
      <c r="A246" s="6">
        <v>45</v>
      </c>
      <c r="B246" s="3" t="s">
        <v>570</v>
      </c>
      <c r="C246" s="18"/>
      <c r="D246" s="26">
        <v>0.45</v>
      </c>
      <c r="E246" s="18"/>
      <c r="F246" s="26">
        <v>0.075</v>
      </c>
      <c r="G246" s="21">
        <f t="shared" si="4"/>
        <v>0.525</v>
      </c>
      <c r="H246" s="3"/>
    </row>
    <row r="247" spans="1:8" ht="20.25" customHeight="1">
      <c r="A247" s="6">
        <v>46</v>
      </c>
      <c r="B247" s="3" t="s">
        <v>571</v>
      </c>
      <c r="C247" s="18"/>
      <c r="D247" s="26">
        <v>0.3279</v>
      </c>
      <c r="E247" s="18"/>
      <c r="F247" s="26">
        <v>0.05</v>
      </c>
      <c r="G247" s="21">
        <f t="shared" si="4"/>
        <v>0.3779</v>
      </c>
      <c r="H247" s="3"/>
    </row>
    <row r="248" spans="1:8" ht="20.25" customHeight="1">
      <c r="A248" s="6">
        <v>47</v>
      </c>
      <c r="B248" s="3" t="s">
        <v>572</v>
      </c>
      <c r="C248" s="18"/>
      <c r="D248" s="26">
        <v>0.4035</v>
      </c>
      <c r="E248" s="18"/>
      <c r="F248" s="26">
        <v>0</v>
      </c>
      <c r="G248" s="21">
        <f t="shared" si="4"/>
        <v>0.4035</v>
      </c>
      <c r="H248" s="3"/>
    </row>
    <row r="249" spans="1:8" ht="20.25" customHeight="1">
      <c r="A249" s="6">
        <v>48</v>
      </c>
      <c r="B249" s="3" t="s">
        <v>573</v>
      </c>
      <c r="C249" s="18"/>
      <c r="D249" s="26">
        <v>0.241</v>
      </c>
      <c r="E249" s="18"/>
      <c r="F249" s="26">
        <v>0</v>
      </c>
      <c r="G249" s="21">
        <f t="shared" si="4"/>
        <v>0.241</v>
      </c>
      <c r="H249" s="3"/>
    </row>
    <row r="250" spans="1:8" ht="20.25" customHeight="1">
      <c r="A250" s="6">
        <v>49</v>
      </c>
      <c r="B250" s="3" t="s">
        <v>574</v>
      </c>
      <c r="C250" s="18"/>
      <c r="D250" s="26">
        <v>0</v>
      </c>
      <c r="E250" s="18"/>
      <c r="F250" s="26">
        <v>0.05</v>
      </c>
      <c r="G250" s="21">
        <f t="shared" si="4"/>
        <v>0.05</v>
      </c>
      <c r="H250" s="3"/>
    </row>
    <row r="251" spans="1:8" ht="20.25" customHeight="1">
      <c r="A251" s="6">
        <v>50</v>
      </c>
      <c r="B251" s="3" t="s">
        <v>575</v>
      </c>
      <c r="C251" s="18"/>
      <c r="D251" s="26">
        <v>0.1</v>
      </c>
      <c r="E251" s="18"/>
      <c r="F251" s="26">
        <v>0</v>
      </c>
      <c r="G251" s="21">
        <f t="shared" si="4"/>
        <v>0.1</v>
      </c>
      <c r="H251" s="3"/>
    </row>
    <row r="252" spans="1:8" ht="20.25" customHeight="1">
      <c r="A252" s="6">
        <v>51</v>
      </c>
      <c r="B252" s="3" t="s">
        <v>576</v>
      </c>
      <c r="C252" s="18"/>
      <c r="D252" s="26">
        <v>0.3025</v>
      </c>
      <c r="E252" s="18"/>
      <c r="F252" s="26">
        <v>0</v>
      </c>
      <c r="G252" s="21">
        <f t="shared" si="4"/>
        <v>0.3025</v>
      </c>
      <c r="H252" s="3"/>
    </row>
    <row r="253" spans="1:8" ht="20.25" customHeight="1">
      <c r="A253" s="6">
        <v>52</v>
      </c>
      <c r="B253" s="3" t="s">
        <v>577</v>
      </c>
      <c r="C253" s="18"/>
      <c r="D253" s="26">
        <v>0.5872</v>
      </c>
      <c r="E253" s="18"/>
      <c r="F253" s="26">
        <v>0</v>
      </c>
      <c r="G253" s="21">
        <f t="shared" si="4"/>
        <v>0.5872</v>
      </c>
      <c r="H253" s="3"/>
    </row>
    <row r="254" spans="1:8" ht="20.25" customHeight="1">
      <c r="A254" s="6">
        <v>53</v>
      </c>
      <c r="B254" s="3" t="s">
        <v>578</v>
      </c>
      <c r="C254" s="18"/>
      <c r="D254" s="26">
        <v>0.8069</v>
      </c>
      <c r="E254" s="18"/>
      <c r="F254" s="26">
        <v>0.038</v>
      </c>
      <c r="G254" s="21">
        <f t="shared" si="4"/>
        <v>0.8449</v>
      </c>
      <c r="H254" s="3"/>
    </row>
    <row r="255" spans="1:8" ht="20.25" customHeight="1">
      <c r="A255" s="6">
        <v>54</v>
      </c>
      <c r="B255" s="3" t="s">
        <v>579</v>
      </c>
      <c r="C255" s="18"/>
      <c r="D255" s="26">
        <v>0.265</v>
      </c>
      <c r="E255" s="18"/>
      <c r="F255" s="26"/>
      <c r="G255" s="21">
        <f t="shared" si="4"/>
        <v>0.265</v>
      </c>
      <c r="H255" s="3"/>
    </row>
    <row r="256" spans="1:8" ht="20.25" customHeight="1">
      <c r="A256" s="6">
        <v>55</v>
      </c>
      <c r="B256" s="3" t="s">
        <v>580</v>
      </c>
      <c r="C256" s="18"/>
      <c r="D256" s="26">
        <v>0.6028</v>
      </c>
      <c r="E256" s="18"/>
      <c r="F256" s="26"/>
      <c r="G256" s="21">
        <f t="shared" si="4"/>
        <v>0.6028</v>
      </c>
      <c r="H256" s="3"/>
    </row>
    <row r="257" spans="1:8" ht="20.25" customHeight="1">
      <c r="A257" s="6">
        <v>56</v>
      </c>
      <c r="B257" s="3" t="s">
        <v>581</v>
      </c>
      <c r="C257" s="18"/>
      <c r="D257" s="26">
        <v>0.4491</v>
      </c>
      <c r="E257" s="18"/>
      <c r="F257" s="26">
        <v>0.05</v>
      </c>
      <c r="G257" s="21">
        <f t="shared" si="4"/>
        <v>0.4991</v>
      </c>
      <c r="H257" s="3"/>
    </row>
    <row r="258" spans="1:8" ht="20.25" customHeight="1">
      <c r="A258" s="6">
        <v>57</v>
      </c>
      <c r="B258" s="3" t="s">
        <v>582</v>
      </c>
      <c r="C258" s="18"/>
      <c r="D258" s="26">
        <v>0.45</v>
      </c>
      <c r="E258" s="18"/>
      <c r="F258" s="26">
        <v>0.082</v>
      </c>
      <c r="G258" s="21">
        <f t="shared" si="4"/>
        <v>0.532</v>
      </c>
      <c r="H258" s="3"/>
    </row>
    <row r="259" spans="1:8" ht="20.25" customHeight="1">
      <c r="A259" s="6">
        <v>58</v>
      </c>
      <c r="B259" s="3" t="s">
        <v>583</v>
      </c>
      <c r="C259" s="18"/>
      <c r="D259" s="26">
        <v>0.2554</v>
      </c>
      <c r="E259" s="18"/>
      <c r="F259" s="26"/>
      <c r="G259" s="21">
        <f t="shared" si="4"/>
        <v>0.2554</v>
      </c>
      <c r="H259" s="3"/>
    </row>
    <row r="260" spans="1:8" ht="20.25" customHeight="1">
      <c r="A260" s="6">
        <v>59</v>
      </c>
      <c r="B260" s="3" t="s">
        <v>584</v>
      </c>
      <c r="C260" s="18"/>
      <c r="D260" s="26">
        <v>0.385</v>
      </c>
      <c r="E260" s="18"/>
      <c r="F260" s="26"/>
      <c r="G260" s="21">
        <f t="shared" si="4"/>
        <v>0.385</v>
      </c>
      <c r="H260" s="3"/>
    </row>
    <row r="261" spans="1:8" ht="20.25" customHeight="1">
      <c r="A261" s="6">
        <v>60</v>
      </c>
      <c r="B261" s="3" t="s">
        <v>585</v>
      </c>
      <c r="C261" s="18"/>
      <c r="D261" s="26">
        <v>0.67</v>
      </c>
      <c r="E261" s="18"/>
      <c r="F261" s="26">
        <v>0.15</v>
      </c>
      <c r="G261" s="21">
        <f t="shared" si="4"/>
        <v>0.8200000000000001</v>
      </c>
      <c r="H261" s="3"/>
    </row>
    <row r="262" spans="1:8" ht="20.25" customHeight="1">
      <c r="A262" s="6">
        <v>61</v>
      </c>
      <c r="B262" s="3" t="s">
        <v>586</v>
      </c>
      <c r="C262" s="18"/>
      <c r="D262" s="26">
        <v>0.5497</v>
      </c>
      <c r="E262" s="18"/>
      <c r="F262" s="26">
        <v>0.1</v>
      </c>
      <c r="G262" s="21">
        <f t="shared" si="4"/>
        <v>0.6496999999999999</v>
      </c>
      <c r="H262" s="3"/>
    </row>
    <row r="263" spans="1:8" ht="20.25" customHeight="1">
      <c r="A263" s="6">
        <v>62</v>
      </c>
      <c r="B263" s="3" t="s">
        <v>587</v>
      </c>
      <c r="C263" s="18"/>
      <c r="D263" s="26">
        <v>0.715</v>
      </c>
      <c r="E263" s="18"/>
      <c r="F263" s="26">
        <v>0</v>
      </c>
      <c r="G263" s="21">
        <f t="shared" si="4"/>
        <v>0.715</v>
      </c>
      <c r="H263" s="3"/>
    </row>
    <row r="264" spans="1:8" ht="20.25" customHeight="1">
      <c r="A264" s="6">
        <v>63</v>
      </c>
      <c r="B264" s="3" t="s">
        <v>588</v>
      </c>
      <c r="C264" s="18"/>
      <c r="D264" s="26">
        <v>0.25</v>
      </c>
      <c r="E264" s="18"/>
      <c r="F264" s="26">
        <v>0</v>
      </c>
      <c r="G264" s="21">
        <f t="shared" si="4"/>
        <v>0.25</v>
      </c>
      <c r="H264" s="3"/>
    </row>
    <row r="265" spans="1:8" s="14" customFormat="1" ht="20.25" customHeight="1">
      <c r="A265" s="15"/>
      <c r="B265" s="10" t="s">
        <v>59</v>
      </c>
      <c r="C265" s="4"/>
      <c r="D265" s="5">
        <f>SUM(D202:D264)</f>
        <v>31.352600000000002</v>
      </c>
      <c r="E265" s="5">
        <f>SUM(E202:E264)</f>
        <v>0</v>
      </c>
      <c r="F265" s="5">
        <f>SUM(F202:F264)</f>
        <v>4.1567</v>
      </c>
      <c r="G265" s="5">
        <f>SUM(G202:G264)</f>
        <v>35.50930000000001</v>
      </c>
      <c r="H265" s="9"/>
    </row>
    <row r="266" spans="1:8" ht="20.25" customHeight="1">
      <c r="A266" s="127" t="s">
        <v>917</v>
      </c>
      <c r="B266" s="127"/>
      <c r="C266" s="127"/>
      <c r="D266" s="127"/>
      <c r="E266" s="127"/>
      <c r="F266" s="127"/>
      <c r="G266" s="127"/>
      <c r="H266" s="128"/>
    </row>
    <row r="267" spans="1:8" ht="20.25" customHeight="1">
      <c r="A267" s="121" t="s">
        <v>58</v>
      </c>
      <c r="B267" s="121" t="s">
        <v>79</v>
      </c>
      <c r="C267" s="124" t="s">
        <v>337</v>
      </c>
      <c r="D267" s="124"/>
      <c r="E267" s="124" t="s">
        <v>338</v>
      </c>
      <c r="F267" s="124"/>
      <c r="G267" s="125" t="s">
        <v>339</v>
      </c>
      <c r="H267" s="126" t="s">
        <v>134</v>
      </c>
    </row>
    <row r="268" spans="1:8" ht="20.25" customHeight="1">
      <c r="A268" s="122"/>
      <c r="B268" s="123"/>
      <c r="C268" s="4" t="s">
        <v>132</v>
      </c>
      <c r="D268" s="5" t="s">
        <v>133</v>
      </c>
      <c r="E268" s="4" t="s">
        <v>132</v>
      </c>
      <c r="F268" s="5" t="s">
        <v>133</v>
      </c>
      <c r="G268" s="125"/>
      <c r="H268" s="126"/>
    </row>
    <row r="269" spans="1:8" ht="20.25" customHeight="1">
      <c r="A269" s="7">
        <v>1</v>
      </c>
      <c r="B269" s="3" t="s">
        <v>233</v>
      </c>
      <c r="C269" s="18"/>
      <c r="D269" s="26">
        <v>0.25</v>
      </c>
      <c r="E269" s="18"/>
      <c r="F269" s="26">
        <v>0.2</v>
      </c>
      <c r="G269" s="21">
        <f>C269+D269+E269+F269</f>
        <v>0.45</v>
      </c>
      <c r="H269" s="3"/>
    </row>
    <row r="270" spans="1:8" ht="20.25" customHeight="1">
      <c r="A270" s="7"/>
      <c r="B270" s="3" t="s">
        <v>589</v>
      </c>
      <c r="C270" s="18"/>
      <c r="D270" s="26">
        <v>0.4</v>
      </c>
      <c r="E270" s="18"/>
      <c r="F270" s="26">
        <v>0.1</v>
      </c>
      <c r="G270" s="21">
        <f aca="true" t="shared" si="5" ref="G270:G333">C270+D270+E270+F270</f>
        <v>0.5</v>
      </c>
      <c r="H270" s="3"/>
    </row>
    <row r="271" spans="1:8" ht="20.25" customHeight="1">
      <c r="A271" s="7"/>
      <c r="B271" s="3" t="s">
        <v>589</v>
      </c>
      <c r="C271" s="18"/>
      <c r="D271" s="26">
        <v>0.85</v>
      </c>
      <c r="E271" s="18"/>
      <c r="F271" s="26">
        <v>0.15</v>
      </c>
      <c r="G271" s="21">
        <f t="shared" si="5"/>
        <v>1</v>
      </c>
      <c r="H271" s="3"/>
    </row>
    <row r="272" spans="1:8" ht="20.25" customHeight="1">
      <c r="A272" s="7"/>
      <c r="B272" s="3" t="s">
        <v>590</v>
      </c>
      <c r="C272" s="18"/>
      <c r="D272" s="26">
        <v>0.75</v>
      </c>
      <c r="E272" s="18"/>
      <c r="F272" s="26">
        <v>0.05</v>
      </c>
      <c r="G272" s="21">
        <f t="shared" si="5"/>
        <v>0.8</v>
      </c>
      <c r="H272" s="3"/>
    </row>
    <row r="273" spans="1:8" ht="20.25" customHeight="1">
      <c r="A273" s="7"/>
      <c r="B273" s="3" t="s">
        <v>591</v>
      </c>
      <c r="C273" s="18"/>
      <c r="D273" s="26">
        <v>0.1</v>
      </c>
      <c r="E273" s="18"/>
      <c r="F273" s="26">
        <v>0.1</v>
      </c>
      <c r="G273" s="21">
        <f t="shared" si="5"/>
        <v>0.2</v>
      </c>
      <c r="H273" s="3"/>
    </row>
    <row r="274" spans="1:8" ht="20.25" customHeight="1">
      <c r="A274" s="7"/>
      <c r="B274" s="3" t="s">
        <v>592</v>
      </c>
      <c r="C274" s="18"/>
      <c r="D274" s="26">
        <v>0.5</v>
      </c>
      <c r="E274" s="18"/>
      <c r="F274" s="26">
        <v>0.1</v>
      </c>
      <c r="G274" s="21">
        <f t="shared" si="5"/>
        <v>0.6</v>
      </c>
      <c r="H274" s="3"/>
    </row>
    <row r="275" spans="1:8" ht="20.25" customHeight="1">
      <c r="A275" s="7"/>
      <c r="B275" s="3" t="s">
        <v>593</v>
      </c>
      <c r="C275" s="18"/>
      <c r="D275" s="26">
        <v>0.4</v>
      </c>
      <c r="E275" s="18"/>
      <c r="F275" s="26">
        <v>0.1</v>
      </c>
      <c r="G275" s="21">
        <f t="shared" si="5"/>
        <v>0.5</v>
      </c>
      <c r="H275" s="3"/>
    </row>
    <row r="276" spans="1:8" ht="20.25" customHeight="1">
      <c r="A276" s="7"/>
      <c r="B276" s="3" t="s">
        <v>594</v>
      </c>
      <c r="C276" s="18"/>
      <c r="D276" s="26">
        <v>0.4</v>
      </c>
      <c r="E276" s="18"/>
      <c r="F276" s="26">
        <v>0.1</v>
      </c>
      <c r="G276" s="21">
        <f t="shared" si="5"/>
        <v>0.5</v>
      </c>
      <c r="H276" s="3"/>
    </row>
    <row r="277" spans="1:8" ht="20.25" customHeight="1">
      <c r="A277" s="7"/>
      <c r="B277" s="3" t="s">
        <v>595</v>
      </c>
      <c r="C277" s="18"/>
      <c r="D277" s="26">
        <v>0.25</v>
      </c>
      <c r="E277" s="18"/>
      <c r="F277" s="26">
        <v>0.1</v>
      </c>
      <c r="G277" s="21">
        <f t="shared" si="5"/>
        <v>0.35</v>
      </c>
      <c r="H277" s="3"/>
    </row>
    <row r="278" spans="1:8" ht="20.25" customHeight="1">
      <c r="A278" s="7"/>
      <c r="B278" s="3" t="s">
        <v>596</v>
      </c>
      <c r="C278" s="18"/>
      <c r="D278" s="26">
        <v>0.499</v>
      </c>
      <c r="E278" s="18"/>
      <c r="F278" s="26">
        <v>0.05</v>
      </c>
      <c r="G278" s="21">
        <f t="shared" si="5"/>
        <v>0.549</v>
      </c>
      <c r="H278" s="3"/>
    </row>
    <row r="279" spans="1:8" ht="20.25" customHeight="1">
      <c r="A279" s="7"/>
      <c r="B279" s="3" t="s">
        <v>597</v>
      </c>
      <c r="C279" s="18"/>
      <c r="D279" s="26">
        <v>0.2</v>
      </c>
      <c r="E279" s="18"/>
      <c r="F279" s="26">
        <v>0.05</v>
      </c>
      <c r="G279" s="21">
        <f t="shared" si="5"/>
        <v>0.25</v>
      </c>
      <c r="H279" s="3"/>
    </row>
    <row r="280" spans="1:8" ht="20.25" customHeight="1">
      <c r="A280" s="7"/>
      <c r="B280" s="3" t="s">
        <v>598</v>
      </c>
      <c r="C280" s="18"/>
      <c r="D280" s="26">
        <v>0.45</v>
      </c>
      <c r="E280" s="18"/>
      <c r="F280" s="26">
        <v>0.05</v>
      </c>
      <c r="G280" s="21">
        <f t="shared" si="5"/>
        <v>0.5</v>
      </c>
      <c r="H280" s="3"/>
    </row>
    <row r="281" spans="1:8" ht="20.25" customHeight="1">
      <c r="A281" s="7"/>
      <c r="B281" s="3" t="s">
        <v>599</v>
      </c>
      <c r="C281" s="18"/>
      <c r="D281" s="26">
        <v>0.42</v>
      </c>
      <c r="E281" s="18"/>
      <c r="F281" s="26">
        <v>0.05</v>
      </c>
      <c r="G281" s="21">
        <f t="shared" si="5"/>
        <v>0.47</v>
      </c>
      <c r="H281" s="3"/>
    </row>
    <row r="282" spans="1:8" ht="20.25" customHeight="1">
      <c r="A282" s="7"/>
      <c r="B282" s="3" t="s">
        <v>375</v>
      </c>
      <c r="C282" s="18"/>
      <c r="D282" s="26">
        <v>0.306</v>
      </c>
      <c r="E282" s="18"/>
      <c r="F282" s="26">
        <v>0.05</v>
      </c>
      <c r="G282" s="21">
        <f t="shared" si="5"/>
        <v>0.356</v>
      </c>
      <c r="H282" s="3"/>
    </row>
    <row r="283" spans="1:8" ht="20.25" customHeight="1">
      <c r="A283" s="7"/>
      <c r="B283" s="3" t="s">
        <v>600</v>
      </c>
      <c r="C283" s="18"/>
      <c r="D283" s="26">
        <v>0.2</v>
      </c>
      <c r="E283" s="18"/>
      <c r="F283" s="26"/>
      <c r="G283" s="21">
        <f t="shared" si="5"/>
        <v>0.2</v>
      </c>
      <c r="H283" s="3"/>
    </row>
    <row r="284" spans="1:8" ht="20.25" customHeight="1">
      <c r="A284" s="7"/>
      <c r="B284" s="3" t="s">
        <v>601</v>
      </c>
      <c r="C284" s="18"/>
      <c r="D284" s="26">
        <v>0.85</v>
      </c>
      <c r="E284" s="18"/>
      <c r="F284" s="26">
        <v>0.1</v>
      </c>
      <c r="G284" s="21">
        <f t="shared" si="5"/>
        <v>0.95</v>
      </c>
      <c r="H284" s="3"/>
    </row>
    <row r="285" spans="1:8" ht="20.25" customHeight="1">
      <c r="A285" s="7"/>
      <c r="B285" s="3" t="s">
        <v>602</v>
      </c>
      <c r="C285" s="18"/>
      <c r="D285" s="26">
        <v>0.4</v>
      </c>
      <c r="E285" s="18"/>
      <c r="F285" s="26">
        <v>0.05</v>
      </c>
      <c r="G285" s="21">
        <f t="shared" si="5"/>
        <v>0.45</v>
      </c>
      <c r="H285" s="3"/>
    </row>
    <row r="286" spans="1:8" ht="20.25" customHeight="1">
      <c r="A286" s="7"/>
      <c r="B286" s="3" t="s">
        <v>603</v>
      </c>
      <c r="C286" s="18"/>
      <c r="D286" s="26">
        <v>0.3</v>
      </c>
      <c r="E286" s="18"/>
      <c r="F286" s="26">
        <v>0.075</v>
      </c>
      <c r="G286" s="21">
        <f t="shared" si="5"/>
        <v>0.375</v>
      </c>
      <c r="H286" s="3"/>
    </row>
    <row r="287" spans="1:8" ht="20.25" customHeight="1">
      <c r="A287" s="7"/>
      <c r="B287" s="3" t="s">
        <v>604</v>
      </c>
      <c r="C287" s="18"/>
      <c r="D287" s="26">
        <v>0.3</v>
      </c>
      <c r="E287" s="18"/>
      <c r="F287" s="26">
        <v>0.05</v>
      </c>
      <c r="G287" s="21">
        <f t="shared" si="5"/>
        <v>0.35</v>
      </c>
      <c r="H287" s="3"/>
    </row>
    <row r="288" spans="1:8" ht="20.25" customHeight="1">
      <c r="A288" s="7">
        <v>2</v>
      </c>
      <c r="B288" s="3" t="s">
        <v>605</v>
      </c>
      <c r="C288" s="18"/>
      <c r="D288" s="26">
        <v>0.6</v>
      </c>
      <c r="E288" s="18"/>
      <c r="F288" s="26">
        <v>0.1</v>
      </c>
      <c r="G288" s="21">
        <f t="shared" si="5"/>
        <v>0.7</v>
      </c>
      <c r="H288" s="3"/>
    </row>
    <row r="289" spans="1:8" ht="20.25" customHeight="1">
      <c r="A289" s="7">
        <v>3</v>
      </c>
      <c r="B289" s="3" t="s">
        <v>606</v>
      </c>
      <c r="C289" s="18"/>
      <c r="D289" s="26">
        <v>0.15</v>
      </c>
      <c r="E289" s="18"/>
      <c r="F289" s="26">
        <v>0.1</v>
      </c>
      <c r="G289" s="21">
        <f t="shared" si="5"/>
        <v>0.25</v>
      </c>
      <c r="H289" s="3"/>
    </row>
    <row r="290" spans="1:8" ht="20.25" customHeight="1">
      <c r="A290" s="7">
        <v>4</v>
      </c>
      <c r="B290" s="3" t="s">
        <v>607</v>
      </c>
      <c r="C290" s="18"/>
      <c r="D290" s="26">
        <v>0.275</v>
      </c>
      <c r="E290" s="18"/>
      <c r="F290" s="26"/>
      <c r="G290" s="21">
        <f t="shared" si="5"/>
        <v>0.275</v>
      </c>
      <c r="H290" s="3"/>
    </row>
    <row r="291" spans="1:8" ht="20.25" customHeight="1">
      <c r="A291" s="7">
        <v>5</v>
      </c>
      <c r="B291" s="3" t="s">
        <v>608</v>
      </c>
      <c r="C291" s="18"/>
      <c r="D291" s="26">
        <v>0.4</v>
      </c>
      <c r="E291" s="18"/>
      <c r="F291" s="26">
        <v>0.15</v>
      </c>
      <c r="G291" s="21">
        <f t="shared" si="5"/>
        <v>0.55</v>
      </c>
      <c r="H291" s="3"/>
    </row>
    <row r="292" spans="1:8" ht="20.25" customHeight="1">
      <c r="A292" s="7">
        <v>6</v>
      </c>
      <c r="B292" s="3" t="s">
        <v>609</v>
      </c>
      <c r="C292" s="18"/>
      <c r="D292" s="26">
        <v>0.5</v>
      </c>
      <c r="E292" s="18"/>
      <c r="F292" s="26">
        <v>0.15</v>
      </c>
      <c r="G292" s="21">
        <f t="shared" si="5"/>
        <v>0.65</v>
      </c>
      <c r="H292" s="3"/>
    </row>
    <row r="293" spans="1:8" ht="20.25" customHeight="1">
      <c r="A293" s="7">
        <v>7</v>
      </c>
      <c r="B293" s="3" t="s">
        <v>610</v>
      </c>
      <c r="C293" s="18"/>
      <c r="D293" s="26">
        <v>0.3</v>
      </c>
      <c r="E293" s="18"/>
      <c r="F293" s="26">
        <v>0.1</v>
      </c>
      <c r="G293" s="21">
        <f t="shared" si="5"/>
        <v>0.4</v>
      </c>
      <c r="H293" s="3"/>
    </row>
    <row r="294" spans="1:8" ht="20.25" customHeight="1">
      <c r="A294" s="7">
        <v>8</v>
      </c>
      <c r="B294" s="3" t="s">
        <v>611</v>
      </c>
      <c r="C294" s="18"/>
      <c r="D294" s="26">
        <v>0.52</v>
      </c>
      <c r="E294" s="18"/>
      <c r="F294" s="26">
        <v>0.05</v>
      </c>
      <c r="G294" s="21">
        <f t="shared" si="5"/>
        <v>0.5700000000000001</v>
      </c>
      <c r="H294" s="3"/>
    </row>
    <row r="295" spans="1:8" ht="20.25" customHeight="1">
      <c r="A295" s="7">
        <v>9</v>
      </c>
      <c r="B295" s="3" t="s">
        <v>612</v>
      </c>
      <c r="C295" s="18"/>
      <c r="D295" s="26">
        <v>0.35</v>
      </c>
      <c r="E295" s="18"/>
      <c r="F295" s="26">
        <v>0.1</v>
      </c>
      <c r="G295" s="21">
        <f t="shared" si="5"/>
        <v>0.44999999999999996</v>
      </c>
      <c r="H295" s="3"/>
    </row>
    <row r="296" spans="1:8" ht="20.25" customHeight="1">
      <c r="A296" s="7">
        <v>10</v>
      </c>
      <c r="B296" s="3" t="s">
        <v>613</v>
      </c>
      <c r="C296" s="18"/>
      <c r="D296" s="26">
        <v>0.2</v>
      </c>
      <c r="E296" s="18"/>
      <c r="F296" s="26">
        <v>0.1</v>
      </c>
      <c r="G296" s="21">
        <f t="shared" si="5"/>
        <v>0.30000000000000004</v>
      </c>
      <c r="H296" s="3"/>
    </row>
    <row r="297" spans="1:8" ht="20.25" customHeight="1">
      <c r="A297" s="7">
        <v>11</v>
      </c>
      <c r="B297" s="3" t="s">
        <v>614</v>
      </c>
      <c r="C297" s="18"/>
      <c r="D297" s="26">
        <v>0.2</v>
      </c>
      <c r="E297" s="18"/>
      <c r="F297" s="26">
        <v>0.05</v>
      </c>
      <c r="G297" s="21">
        <f t="shared" si="5"/>
        <v>0.25</v>
      </c>
      <c r="H297" s="3"/>
    </row>
    <row r="298" spans="1:8" ht="20.25" customHeight="1">
      <c r="A298" s="7">
        <v>12</v>
      </c>
      <c r="B298" s="3" t="s">
        <v>615</v>
      </c>
      <c r="C298" s="18"/>
      <c r="D298" s="26">
        <v>0.168</v>
      </c>
      <c r="E298" s="18"/>
      <c r="F298" s="26"/>
      <c r="G298" s="21">
        <f t="shared" si="5"/>
        <v>0.168</v>
      </c>
      <c r="H298" s="3"/>
    </row>
    <row r="299" spans="1:8" ht="20.25" customHeight="1">
      <c r="A299" s="7">
        <v>13</v>
      </c>
      <c r="B299" s="3" t="s">
        <v>616</v>
      </c>
      <c r="C299" s="18"/>
      <c r="D299" s="26">
        <v>0.3</v>
      </c>
      <c r="E299" s="18"/>
      <c r="F299" s="26">
        <v>0.1</v>
      </c>
      <c r="G299" s="21">
        <f t="shared" si="5"/>
        <v>0.4</v>
      </c>
      <c r="H299" s="3"/>
    </row>
    <row r="300" spans="1:8" ht="20.25" customHeight="1">
      <c r="A300" s="7">
        <v>14</v>
      </c>
      <c r="B300" s="3" t="s">
        <v>617</v>
      </c>
      <c r="C300" s="18"/>
      <c r="D300" s="26">
        <v>0.3</v>
      </c>
      <c r="E300" s="18"/>
      <c r="F300" s="26">
        <v>0</v>
      </c>
      <c r="G300" s="21">
        <f t="shared" si="5"/>
        <v>0.3</v>
      </c>
      <c r="H300" s="3"/>
    </row>
    <row r="301" spans="1:8" ht="20.25" customHeight="1">
      <c r="A301" s="7">
        <v>15</v>
      </c>
      <c r="B301" s="3" t="s">
        <v>618</v>
      </c>
      <c r="C301" s="18"/>
      <c r="D301" s="26">
        <v>0.405</v>
      </c>
      <c r="E301" s="18"/>
      <c r="F301" s="26">
        <v>0.08</v>
      </c>
      <c r="G301" s="21">
        <f t="shared" si="5"/>
        <v>0.48500000000000004</v>
      </c>
      <c r="H301" s="3"/>
    </row>
    <row r="302" spans="1:8" ht="20.25" customHeight="1">
      <c r="A302" s="7">
        <v>16</v>
      </c>
      <c r="B302" s="3" t="s">
        <v>619</v>
      </c>
      <c r="C302" s="18"/>
      <c r="D302" s="26">
        <v>0.4</v>
      </c>
      <c r="E302" s="18"/>
      <c r="F302" s="26">
        <v>0.05</v>
      </c>
      <c r="G302" s="21">
        <f t="shared" si="5"/>
        <v>0.45</v>
      </c>
      <c r="H302" s="3"/>
    </row>
    <row r="303" spans="1:8" ht="20.25" customHeight="1">
      <c r="A303" s="7">
        <v>17</v>
      </c>
      <c r="B303" s="3" t="s">
        <v>620</v>
      </c>
      <c r="C303" s="18"/>
      <c r="D303" s="26">
        <v>0.85</v>
      </c>
      <c r="E303" s="18"/>
      <c r="F303" s="26">
        <v>0.05</v>
      </c>
      <c r="G303" s="21">
        <f t="shared" si="5"/>
        <v>0.9</v>
      </c>
      <c r="H303" s="3"/>
    </row>
    <row r="304" spans="1:8" ht="20.25" customHeight="1">
      <c r="A304" s="7">
        <v>18</v>
      </c>
      <c r="B304" s="3" t="s">
        <v>621</v>
      </c>
      <c r="C304" s="18"/>
      <c r="D304" s="26">
        <v>0.75</v>
      </c>
      <c r="E304" s="18"/>
      <c r="F304" s="26">
        <v>0.1</v>
      </c>
      <c r="G304" s="21">
        <f t="shared" si="5"/>
        <v>0.85</v>
      </c>
      <c r="H304" s="3"/>
    </row>
    <row r="305" spans="1:8" ht="20.25" customHeight="1">
      <c r="A305" s="7">
        <v>19</v>
      </c>
      <c r="B305" s="3" t="s">
        <v>622</v>
      </c>
      <c r="C305" s="18"/>
      <c r="D305" s="26">
        <v>0.3</v>
      </c>
      <c r="E305" s="18"/>
      <c r="F305" s="26">
        <v>0.05</v>
      </c>
      <c r="G305" s="21">
        <f t="shared" si="5"/>
        <v>0.35</v>
      </c>
      <c r="H305" s="3"/>
    </row>
    <row r="306" spans="1:8" ht="20.25" customHeight="1">
      <c r="A306" s="7">
        <v>20</v>
      </c>
      <c r="B306" s="3" t="s">
        <v>623</v>
      </c>
      <c r="C306" s="18"/>
      <c r="D306" s="26">
        <v>1</v>
      </c>
      <c r="E306" s="18"/>
      <c r="F306" s="26"/>
      <c r="G306" s="21">
        <f t="shared" si="5"/>
        <v>1</v>
      </c>
      <c r="H306" s="3"/>
    </row>
    <row r="307" spans="1:8" ht="20.25" customHeight="1">
      <c r="A307" s="7">
        <v>21</v>
      </c>
      <c r="B307" s="3" t="s">
        <v>624</v>
      </c>
      <c r="C307" s="18"/>
      <c r="D307" s="26">
        <v>0.2</v>
      </c>
      <c r="E307" s="18"/>
      <c r="F307" s="26">
        <v>0.05</v>
      </c>
      <c r="G307" s="21">
        <f t="shared" si="5"/>
        <v>0.25</v>
      </c>
      <c r="H307" s="3"/>
    </row>
    <row r="308" spans="1:8" ht="20.25" customHeight="1">
      <c r="A308" s="7">
        <v>22</v>
      </c>
      <c r="B308" s="3" t="s">
        <v>494</v>
      </c>
      <c r="C308" s="18"/>
      <c r="D308" s="26">
        <v>0.25</v>
      </c>
      <c r="E308" s="18"/>
      <c r="F308" s="26">
        <v>0.15</v>
      </c>
      <c r="G308" s="21">
        <f t="shared" si="5"/>
        <v>0.4</v>
      </c>
      <c r="H308" s="3"/>
    </row>
    <row r="309" spans="1:8" ht="20.25" customHeight="1">
      <c r="A309" s="7">
        <v>23</v>
      </c>
      <c r="B309" s="3" t="s">
        <v>625</v>
      </c>
      <c r="C309" s="18"/>
      <c r="D309" s="26">
        <v>0.25</v>
      </c>
      <c r="E309" s="18"/>
      <c r="F309" s="26"/>
      <c r="G309" s="21">
        <f t="shared" si="5"/>
        <v>0.25</v>
      </c>
      <c r="H309" s="3"/>
    </row>
    <row r="310" spans="1:8" ht="20.25" customHeight="1">
      <c r="A310" s="7">
        <v>24</v>
      </c>
      <c r="B310" s="3" t="s">
        <v>626</v>
      </c>
      <c r="C310" s="18"/>
      <c r="D310" s="26">
        <v>0.45</v>
      </c>
      <c r="E310" s="18"/>
      <c r="F310" s="26">
        <v>0.05</v>
      </c>
      <c r="G310" s="21">
        <f t="shared" si="5"/>
        <v>0.5</v>
      </c>
      <c r="H310" s="3"/>
    </row>
    <row r="311" spans="1:8" ht="20.25" customHeight="1">
      <c r="A311" s="7">
        <v>25</v>
      </c>
      <c r="B311" s="3" t="s">
        <v>627</v>
      </c>
      <c r="C311" s="18"/>
      <c r="D311" s="26">
        <v>0.2</v>
      </c>
      <c r="E311" s="18"/>
      <c r="F311" s="26">
        <v>0.05</v>
      </c>
      <c r="G311" s="21">
        <f t="shared" si="5"/>
        <v>0.25</v>
      </c>
      <c r="H311" s="3"/>
    </row>
    <row r="312" spans="1:8" ht="20.25" customHeight="1">
      <c r="A312" s="7">
        <v>26</v>
      </c>
      <c r="B312" s="3" t="s">
        <v>628</v>
      </c>
      <c r="C312" s="18"/>
      <c r="D312" s="26">
        <v>0.45</v>
      </c>
      <c r="E312" s="18"/>
      <c r="F312" s="26"/>
      <c r="G312" s="21">
        <f t="shared" si="5"/>
        <v>0.45</v>
      </c>
      <c r="H312" s="3"/>
    </row>
    <row r="313" spans="1:8" ht="20.25" customHeight="1">
      <c r="A313" s="7">
        <v>27</v>
      </c>
      <c r="B313" s="3" t="s">
        <v>499</v>
      </c>
      <c r="C313" s="18"/>
      <c r="D313" s="26">
        <v>0.3</v>
      </c>
      <c r="E313" s="18"/>
      <c r="F313" s="26">
        <v>0.1</v>
      </c>
      <c r="G313" s="21">
        <f t="shared" si="5"/>
        <v>0.4</v>
      </c>
      <c r="H313" s="3"/>
    </row>
    <row r="314" spans="1:8" ht="20.25" customHeight="1">
      <c r="A314" s="7">
        <v>28</v>
      </c>
      <c r="B314" s="3" t="s">
        <v>629</v>
      </c>
      <c r="C314" s="18"/>
      <c r="D314" s="26">
        <v>0.75</v>
      </c>
      <c r="E314" s="18"/>
      <c r="F314" s="26">
        <v>0.15</v>
      </c>
      <c r="G314" s="21">
        <f t="shared" si="5"/>
        <v>0.9</v>
      </c>
      <c r="H314" s="3"/>
    </row>
    <row r="315" spans="1:8" ht="20.25" customHeight="1">
      <c r="A315" s="7">
        <v>29</v>
      </c>
      <c r="B315" s="3" t="s">
        <v>630</v>
      </c>
      <c r="C315" s="18"/>
      <c r="D315" s="26">
        <v>0.5</v>
      </c>
      <c r="E315" s="18"/>
      <c r="F315" s="26">
        <v>0.05</v>
      </c>
      <c r="G315" s="21">
        <f t="shared" si="5"/>
        <v>0.55</v>
      </c>
      <c r="H315" s="3"/>
    </row>
    <row r="316" spans="1:8" ht="20.25" customHeight="1">
      <c r="A316" s="7">
        <v>30</v>
      </c>
      <c r="B316" s="3" t="s">
        <v>631</v>
      </c>
      <c r="C316" s="18"/>
      <c r="D316" s="26">
        <v>0.95</v>
      </c>
      <c r="E316" s="18"/>
      <c r="F316" s="26">
        <v>0.15</v>
      </c>
      <c r="G316" s="21">
        <f t="shared" si="5"/>
        <v>1.0999999999999999</v>
      </c>
      <c r="H316" s="3"/>
    </row>
    <row r="317" spans="1:8" ht="20.25" customHeight="1">
      <c r="A317" s="7">
        <v>31</v>
      </c>
      <c r="B317" s="3" t="s">
        <v>632</v>
      </c>
      <c r="C317" s="18"/>
      <c r="D317" s="26">
        <v>0.45</v>
      </c>
      <c r="E317" s="18"/>
      <c r="F317" s="26"/>
      <c r="G317" s="21">
        <f t="shared" si="5"/>
        <v>0.45</v>
      </c>
      <c r="H317" s="3"/>
    </row>
    <row r="318" spans="1:8" ht="20.25" customHeight="1">
      <c r="A318" s="7">
        <v>32</v>
      </c>
      <c r="B318" s="3" t="s">
        <v>633</v>
      </c>
      <c r="C318" s="18"/>
      <c r="D318" s="26">
        <v>0.7</v>
      </c>
      <c r="E318" s="18"/>
      <c r="F318" s="26">
        <v>0.05</v>
      </c>
      <c r="G318" s="21">
        <f t="shared" si="5"/>
        <v>0.75</v>
      </c>
      <c r="H318" s="3"/>
    </row>
    <row r="319" spans="1:8" ht="20.25" customHeight="1">
      <c r="A319" s="7">
        <v>33</v>
      </c>
      <c r="B319" s="3" t="s">
        <v>634</v>
      </c>
      <c r="C319" s="18"/>
      <c r="D319" s="26">
        <v>0.2</v>
      </c>
      <c r="E319" s="18"/>
      <c r="F319" s="26">
        <v>0.05</v>
      </c>
      <c r="G319" s="21">
        <f t="shared" si="5"/>
        <v>0.25</v>
      </c>
      <c r="H319" s="3"/>
    </row>
    <row r="320" spans="1:8" ht="20.25" customHeight="1">
      <c r="A320" s="7">
        <v>34</v>
      </c>
      <c r="B320" s="3" t="s">
        <v>635</v>
      </c>
      <c r="C320" s="18"/>
      <c r="D320" s="26">
        <v>0.3</v>
      </c>
      <c r="E320" s="18"/>
      <c r="F320" s="26">
        <v>0.1</v>
      </c>
      <c r="G320" s="21">
        <f t="shared" si="5"/>
        <v>0.4</v>
      </c>
      <c r="H320" s="3"/>
    </row>
    <row r="321" spans="1:8" ht="20.25" customHeight="1">
      <c r="A321" s="7">
        <v>35</v>
      </c>
      <c r="B321" s="3" t="s">
        <v>636</v>
      </c>
      <c r="C321" s="18"/>
      <c r="D321" s="26">
        <v>0.4</v>
      </c>
      <c r="E321" s="18"/>
      <c r="F321" s="26">
        <v>0.1</v>
      </c>
      <c r="G321" s="21">
        <f t="shared" si="5"/>
        <v>0.5</v>
      </c>
      <c r="H321" s="3"/>
    </row>
    <row r="322" spans="1:8" ht="20.25" customHeight="1">
      <c r="A322" s="7">
        <v>36</v>
      </c>
      <c r="B322" s="3" t="s">
        <v>637</v>
      </c>
      <c r="C322" s="18"/>
      <c r="D322" s="26">
        <v>0.3</v>
      </c>
      <c r="E322" s="18"/>
      <c r="F322" s="26">
        <v>0.2</v>
      </c>
      <c r="G322" s="21">
        <f t="shared" si="5"/>
        <v>0.5</v>
      </c>
      <c r="H322" s="3"/>
    </row>
    <row r="323" spans="1:8" ht="20.25" customHeight="1">
      <c r="A323" s="7">
        <v>37</v>
      </c>
      <c r="B323" s="3" t="s">
        <v>638</v>
      </c>
      <c r="C323" s="18"/>
      <c r="D323" s="26">
        <v>0.2</v>
      </c>
      <c r="E323" s="18"/>
      <c r="F323" s="26">
        <v>0.05</v>
      </c>
      <c r="G323" s="21">
        <f t="shared" si="5"/>
        <v>0.25</v>
      </c>
      <c r="H323" s="3"/>
    </row>
    <row r="324" spans="1:8" ht="20.25" customHeight="1">
      <c r="A324" s="7">
        <v>38</v>
      </c>
      <c r="B324" s="3" t="s">
        <v>639</v>
      </c>
      <c r="C324" s="18"/>
      <c r="D324" s="26">
        <v>0.75</v>
      </c>
      <c r="E324" s="18"/>
      <c r="F324" s="26">
        <v>0.15</v>
      </c>
      <c r="G324" s="21">
        <f t="shared" si="5"/>
        <v>0.9</v>
      </c>
      <c r="H324" s="3"/>
    </row>
    <row r="325" spans="1:8" ht="20.25" customHeight="1">
      <c r="A325" s="7">
        <v>39</v>
      </c>
      <c r="B325" s="3" t="s">
        <v>640</v>
      </c>
      <c r="C325" s="18"/>
      <c r="D325" s="26">
        <v>0.45</v>
      </c>
      <c r="E325" s="18"/>
      <c r="F325" s="26">
        <v>0.1</v>
      </c>
      <c r="G325" s="21">
        <f t="shared" si="5"/>
        <v>0.55</v>
      </c>
      <c r="H325" s="3"/>
    </row>
    <row r="326" spans="1:8" ht="20.25" customHeight="1">
      <c r="A326" s="7">
        <v>40</v>
      </c>
      <c r="B326" s="3" t="s">
        <v>641</v>
      </c>
      <c r="C326" s="18"/>
      <c r="D326" s="26">
        <v>0.3</v>
      </c>
      <c r="E326" s="18"/>
      <c r="F326" s="26"/>
      <c r="G326" s="21">
        <f t="shared" si="5"/>
        <v>0.3</v>
      </c>
      <c r="H326" s="3"/>
    </row>
    <row r="327" spans="1:8" ht="20.25" customHeight="1">
      <c r="A327" s="7">
        <v>41</v>
      </c>
      <c r="B327" s="3" t="s">
        <v>642</v>
      </c>
      <c r="C327" s="18"/>
      <c r="D327" s="26">
        <v>0.3</v>
      </c>
      <c r="E327" s="18"/>
      <c r="F327" s="26">
        <v>0.15</v>
      </c>
      <c r="G327" s="21">
        <f t="shared" si="5"/>
        <v>0.44999999999999996</v>
      </c>
      <c r="H327" s="3"/>
    </row>
    <row r="328" spans="1:8" ht="20.25" customHeight="1">
      <c r="A328" s="7">
        <v>42</v>
      </c>
      <c r="B328" s="3" t="s">
        <v>504</v>
      </c>
      <c r="C328" s="18"/>
      <c r="D328" s="26">
        <v>0.2</v>
      </c>
      <c r="E328" s="18"/>
      <c r="F328" s="26">
        <v>0.2</v>
      </c>
      <c r="G328" s="21">
        <f t="shared" si="5"/>
        <v>0.4</v>
      </c>
      <c r="H328" s="3"/>
    </row>
    <row r="329" spans="1:8" ht="20.25" customHeight="1">
      <c r="A329" s="7">
        <v>43</v>
      </c>
      <c r="B329" s="3" t="s">
        <v>643</v>
      </c>
      <c r="C329" s="18"/>
      <c r="D329" s="26">
        <v>0.53</v>
      </c>
      <c r="E329" s="18"/>
      <c r="F329" s="26"/>
      <c r="G329" s="21">
        <f t="shared" si="5"/>
        <v>0.53</v>
      </c>
      <c r="H329" s="3"/>
    </row>
    <row r="330" spans="1:8" ht="20.25" customHeight="1">
      <c r="A330" s="7">
        <v>44</v>
      </c>
      <c r="B330" s="3" t="s">
        <v>510</v>
      </c>
      <c r="C330" s="18"/>
      <c r="D330" s="26">
        <v>0.25</v>
      </c>
      <c r="E330" s="18"/>
      <c r="F330" s="26"/>
      <c r="G330" s="21">
        <f t="shared" si="5"/>
        <v>0.25</v>
      </c>
      <c r="H330" s="3"/>
    </row>
    <row r="331" spans="1:8" ht="20.25" customHeight="1">
      <c r="A331" s="7">
        <v>45</v>
      </c>
      <c r="B331" s="3" t="s">
        <v>644</v>
      </c>
      <c r="C331" s="18"/>
      <c r="D331" s="26">
        <v>0.1654</v>
      </c>
      <c r="E331" s="18"/>
      <c r="F331" s="26">
        <v>0.12</v>
      </c>
      <c r="G331" s="21">
        <f t="shared" si="5"/>
        <v>0.2854</v>
      </c>
      <c r="H331" s="3"/>
    </row>
    <row r="332" spans="1:8" ht="20.25" customHeight="1">
      <c r="A332" s="7">
        <v>46</v>
      </c>
      <c r="B332" s="3" t="s">
        <v>645</v>
      </c>
      <c r="C332" s="18"/>
      <c r="D332" s="26">
        <v>0.56</v>
      </c>
      <c r="E332" s="18"/>
      <c r="F332" s="26">
        <v>0.1</v>
      </c>
      <c r="G332" s="21">
        <f t="shared" si="5"/>
        <v>0.66</v>
      </c>
      <c r="H332" s="3"/>
    </row>
    <row r="333" spans="1:8" ht="20.25" customHeight="1">
      <c r="A333" s="7">
        <v>47</v>
      </c>
      <c r="B333" s="3" t="s">
        <v>646</v>
      </c>
      <c r="C333" s="18"/>
      <c r="D333" s="26">
        <v>0</v>
      </c>
      <c r="E333" s="18"/>
      <c r="F333" s="26">
        <v>0.08</v>
      </c>
      <c r="G333" s="21">
        <f t="shared" si="5"/>
        <v>0.08</v>
      </c>
      <c r="H333" s="3"/>
    </row>
    <row r="334" spans="1:8" ht="20.25" customHeight="1">
      <c r="A334" s="7">
        <v>48</v>
      </c>
      <c r="B334" s="3" t="s">
        <v>647</v>
      </c>
      <c r="C334" s="18"/>
      <c r="D334" s="26">
        <v>0.175</v>
      </c>
      <c r="E334" s="18"/>
      <c r="F334" s="26"/>
      <c r="G334" s="21">
        <f aca="true" t="shared" si="6" ref="G334:G356">C334+D334+E334+F334</f>
        <v>0.175</v>
      </c>
      <c r="H334" s="3"/>
    </row>
    <row r="335" spans="1:8" ht="20.25" customHeight="1">
      <c r="A335" s="7">
        <v>49</v>
      </c>
      <c r="B335" s="3" t="s">
        <v>648</v>
      </c>
      <c r="C335" s="18"/>
      <c r="D335" s="26">
        <v>0.35</v>
      </c>
      <c r="E335" s="18"/>
      <c r="F335" s="26">
        <v>0.075</v>
      </c>
      <c r="G335" s="21">
        <f t="shared" si="6"/>
        <v>0.425</v>
      </c>
      <c r="H335" s="3"/>
    </row>
    <row r="336" spans="1:8" ht="20.25" customHeight="1">
      <c r="A336" s="7">
        <v>50</v>
      </c>
      <c r="B336" s="3" t="s">
        <v>649</v>
      </c>
      <c r="C336" s="18"/>
      <c r="D336" s="26">
        <v>0.2</v>
      </c>
      <c r="E336" s="18"/>
      <c r="F336" s="26">
        <v>0.15</v>
      </c>
      <c r="G336" s="21">
        <f t="shared" si="6"/>
        <v>0.35</v>
      </c>
      <c r="H336" s="3"/>
    </row>
    <row r="337" spans="1:8" ht="20.25" customHeight="1">
      <c r="A337" s="7">
        <v>51</v>
      </c>
      <c r="B337" s="3" t="s">
        <v>650</v>
      </c>
      <c r="C337" s="18"/>
      <c r="D337" s="26">
        <v>0.1</v>
      </c>
      <c r="E337" s="18"/>
      <c r="F337" s="26"/>
      <c r="G337" s="21">
        <f t="shared" si="6"/>
        <v>0.1</v>
      </c>
      <c r="H337" s="3"/>
    </row>
    <row r="338" spans="1:8" ht="20.25" customHeight="1">
      <c r="A338" s="7">
        <v>52</v>
      </c>
      <c r="B338" s="3" t="s">
        <v>651</v>
      </c>
      <c r="C338" s="18"/>
      <c r="D338" s="26">
        <v>0.45</v>
      </c>
      <c r="E338" s="18"/>
      <c r="F338" s="26">
        <v>0.05</v>
      </c>
      <c r="G338" s="21">
        <f t="shared" si="6"/>
        <v>0.5</v>
      </c>
      <c r="H338" s="3"/>
    </row>
    <row r="339" spans="1:8" ht="20.25" customHeight="1">
      <c r="A339" s="7">
        <v>53</v>
      </c>
      <c r="B339" s="3" t="s">
        <v>652</v>
      </c>
      <c r="C339" s="18"/>
      <c r="D339" s="26">
        <v>0.375</v>
      </c>
      <c r="E339" s="18"/>
      <c r="F339" s="26"/>
      <c r="G339" s="21">
        <f t="shared" si="6"/>
        <v>0.375</v>
      </c>
      <c r="H339" s="3"/>
    </row>
    <row r="340" spans="1:8" ht="20.25" customHeight="1">
      <c r="A340" s="7">
        <v>54</v>
      </c>
      <c r="B340" s="3" t="s">
        <v>653</v>
      </c>
      <c r="C340" s="18"/>
      <c r="D340" s="26">
        <v>0.2</v>
      </c>
      <c r="E340" s="18"/>
      <c r="F340" s="26">
        <v>0.05</v>
      </c>
      <c r="G340" s="21">
        <f t="shared" si="6"/>
        <v>0.25</v>
      </c>
      <c r="H340" s="3"/>
    </row>
    <row r="341" spans="1:8" ht="20.25" customHeight="1">
      <c r="A341" s="7">
        <v>55</v>
      </c>
      <c r="B341" s="3" t="s">
        <v>654</v>
      </c>
      <c r="C341" s="18"/>
      <c r="D341" s="26">
        <v>0.65</v>
      </c>
      <c r="E341" s="18"/>
      <c r="F341" s="26">
        <v>0.03</v>
      </c>
      <c r="G341" s="21">
        <f t="shared" si="6"/>
        <v>0.68</v>
      </c>
      <c r="H341" s="3"/>
    </row>
    <row r="342" spans="1:8" ht="20.25" customHeight="1">
      <c r="A342" s="7">
        <v>56</v>
      </c>
      <c r="B342" s="3" t="s">
        <v>655</v>
      </c>
      <c r="C342" s="18"/>
      <c r="D342" s="26">
        <v>0.3</v>
      </c>
      <c r="E342" s="18"/>
      <c r="F342" s="26">
        <v>0.1</v>
      </c>
      <c r="G342" s="21">
        <f t="shared" si="6"/>
        <v>0.4</v>
      </c>
      <c r="H342" s="3"/>
    </row>
    <row r="343" spans="1:8" ht="20.25" customHeight="1">
      <c r="A343" s="7">
        <v>57</v>
      </c>
      <c r="B343" s="3" t="s">
        <v>656</v>
      </c>
      <c r="C343" s="18"/>
      <c r="D343" s="26">
        <v>0.2</v>
      </c>
      <c r="E343" s="18"/>
      <c r="F343" s="26">
        <v>0.1</v>
      </c>
      <c r="G343" s="21">
        <f t="shared" si="6"/>
        <v>0.30000000000000004</v>
      </c>
      <c r="H343" s="3"/>
    </row>
    <row r="344" spans="1:8" ht="20.25" customHeight="1">
      <c r="A344" s="7">
        <v>58</v>
      </c>
      <c r="B344" s="3" t="s">
        <v>657</v>
      </c>
      <c r="C344" s="18"/>
      <c r="D344" s="26">
        <v>0.6</v>
      </c>
      <c r="E344" s="18"/>
      <c r="F344" s="26">
        <v>0.15</v>
      </c>
      <c r="G344" s="21">
        <f t="shared" si="6"/>
        <v>0.75</v>
      </c>
      <c r="H344" s="3"/>
    </row>
    <row r="345" spans="1:8" ht="20.25" customHeight="1">
      <c r="A345" s="7">
        <v>59</v>
      </c>
      <c r="B345" s="3" t="s">
        <v>658</v>
      </c>
      <c r="C345" s="18"/>
      <c r="D345" s="26">
        <v>0.2</v>
      </c>
      <c r="E345" s="18"/>
      <c r="F345" s="26">
        <v>0.1</v>
      </c>
      <c r="G345" s="21">
        <f t="shared" si="6"/>
        <v>0.30000000000000004</v>
      </c>
      <c r="H345" s="3"/>
    </row>
    <row r="346" spans="1:8" ht="20.25" customHeight="1">
      <c r="A346" s="7">
        <v>60</v>
      </c>
      <c r="B346" s="3" t="s">
        <v>659</v>
      </c>
      <c r="C346" s="18"/>
      <c r="D346" s="26">
        <v>0.4</v>
      </c>
      <c r="E346" s="18"/>
      <c r="F346" s="26">
        <v>0.1</v>
      </c>
      <c r="G346" s="21">
        <f t="shared" si="6"/>
        <v>0.5</v>
      </c>
      <c r="H346" s="3"/>
    </row>
    <row r="347" spans="1:8" ht="20.25" customHeight="1">
      <c r="A347" s="7">
        <v>61</v>
      </c>
      <c r="B347" s="3" t="s">
        <v>660</v>
      </c>
      <c r="C347" s="18"/>
      <c r="D347" s="26">
        <v>0.45</v>
      </c>
      <c r="E347" s="18"/>
      <c r="F347" s="26">
        <v>0.13</v>
      </c>
      <c r="G347" s="21">
        <f t="shared" si="6"/>
        <v>0.5800000000000001</v>
      </c>
      <c r="H347" s="3"/>
    </row>
    <row r="348" spans="1:8" ht="20.25" customHeight="1">
      <c r="A348" s="7">
        <v>62</v>
      </c>
      <c r="B348" s="3" t="s">
        <v>661</v>
      </c>
      <c r="C348" s="18"/>
      <c r="D348" s="26">
        <v>0.3</v>
      </c>
      <c r="E348" s="18"/>
      <c r="F348" s="26">
        <v>0.1</v>
      </c>
      <c r="G348" s="21">
        <f t="shared" si="6"/>
        <v>0.4</v>
      </c>
      <c r="H348" s="3"/>
    </row>
    <row r="349" spans="1:8" ht="20.25" customHeight="1">
      <c r="A349" s="7">
        <v>63</v>
      </c>
      <c r="B349" s="3" t="s">
        <v>662</v>
      </c>
      <c r="C349" s="18"/>
      <c r="D349" s="26">
        <v>0.95</v>
      </c>
      <c r="E349" s="18"/>
      <c r="F349" s="26">
        <v>0.1</v>
      </c>
      <c r="G349" s="21">
        <f t="shared" si="6"/>
        <v>1.05</v>
      </c>
      <c r="H349" s="3"/>
    </row>
    <row r="350" spans="1:8" ht="20.25" customHeight="1">
      <c r="A350" s="7">
        <v>64</v>
      </c>
      <c r="B350" s="3" t="s">
        <v>663</v>
      </c>
      <c r="C350" s="18"/>
      <c r="D350" s="26">
        <v>0.15</v>
      </c>
      <c r="E350" s="18"/>
      <c r="F350" s="26"/>
      <c r="G350" s="21">
        <f t="shared" si="6"/>
        <v>0.15</v>
      </c>
      <c r="H350" s="3"/>
    </row>
    <row r="351" spans="1:8" ht="20.25" customHeight="1">
      <c r="A351" s="7">
        <v>65</v>
      </c>
      <c r="B351" s="3" t="s">
        <v>664</v>
      </c>
      <c r="C351" s="18"/>
      <c r="D351" s="26">
        <v>0.15</v>
      </c>
      <c r="E351" s="18"/>
      <c r="F351" s="26"/>
      <c r="G351" s="21">
        <f t="shared" si="6"/>
        <v>0.15</v>
      </c>
      <c r="H351" s="3"/>
    </row>
    <row r="352" spans="1:8" ht="20.25" customHeight="1">
      <c r="A352" s="7">
        <v>66</v>
      </c>
      <c r="B352" s="3" t="s">
        <v>665</v>
      </c>
      <c r="C352" s="18"/>
      <c r="D352" s="26">
        <v>0.55</v>
      </c>
      <c r="E352" s="18"/>
      <c r="F352" s="26">
        <v>0.15</v>
      </c>
      <c r="G352" s="21">
        <f t="shared" si="6"/>
        <v>0.7000000000000001</v>
      </c>
      <c r="H352" s="3"/>
    </row>
    <row r="353" spans="1:8" ht="20.25" customHeight="1">
      <c r="A353" s="7">
        <v>67</v>
      </c>
      <c r="B353" s="3" t="s">
        <v>666</v>
      </c>
      <c r="C353" s="18"/>
      <c r="D353" s="26">
        <v>0.3</v>
      </c>
      <c r="E353" s="18"/>
      <c r="F353" s="26"/>
      <c r="G353" s="21">
        <f t="shared" si="6"/>
        <v>0.3</v>
      </c>
      <c r="H353" s="3"/>
    </row>
    <row r="354" spans="1:8" ht="20.25" customHeight="1">
      <c r="A354" s="7">
        <v>68</v>
      </c>
      <c r="B354" s="3" t="s">
        <v>667</v>
      </c>
      <c r="C354" s="18"/>
      <c r="D354" s="26">
        <v>0.2</v>
      </c>
      <c r="E354" s="18"/>
      <c r="F354" s="26">
        <v>0.15</v>
      </c>
      <c r="G354" s="21">
        <f t="shared" si="6"/>
        <v>0.35</v>
      </c>
      <c r="H354" s="3"/>
    </row>
    <row r="355" spans="1:8" ht="20.25" customHeight="1">
      <c r="A355" s="7">
        <v>69</v>
      </c>
      <c r="B355" s="3" t="s">
        <v>668</v>
      </c>
      <c r="C355" s="18"/>
      <c r="D355" s="26">
        <v>0.15</v>
      </c>
      <c r="E355" s="18"/>
      <c r="F355" s="26">
        <v>0.05</v>
      </c>
      <c r="G355" s="21">
        <f t="shared" si="6"/>
        <v>0.2</v>
      </c>
      <c r="H355" s="3"/>
    </row>
    <row r="356" spans="1:8" ht="20.25" customHeight="1">
      <c r="A356" s="7">
        <v>70</v>
      </c>
      <c r="B356" s="3" t="s">
        <v>669</v>
      </c>
      <c r="C356" s="18"/>
      <c r="D356" s="26">
        <v>0.4</v>
      </c>
      <c r="E356" s="18"/>
      <c r="F356" s="26"/>
      <c r="G356" s="21">
        <f t="shared" si="6"/>
        <v>0.4</v>
      </c>
      <c r="H356" s="3"/>
    </row>
    <row r="357" spans="1:8" s="14" customFormat="1" ht="20.25" customHeight="1">
      <c r="A357" s="8"/>
      <c r="B357" s="8" t="s">
        <v>59</v>
      </c>
      <c r="C357" s="4"/>
      <c r="D357" s="5">
        <f>SUM(D269:D356)</f>
        <v>33.94839999999999</v>
      </c>
      <c r="E357" s="5">
        <f>SUM(E269:E356)</f>
        <v>0</v>
      </c>
      <c r="F357" s="5">
        <f>SUM(F269:F356)</f>
        <v>6.639999999999998</v>
      </c>
      <c r="G357" s="5">
        <f>SUM(G269:G356)</f>
        <v>40.588399999999986</v>
      </c>
      <c r="H357" s="9"/>
    </row>
    <row r="358" spans="1:8" ht="20.25" customHeight="1">
      <c r="A358" s="127" t="s">
        <v>918</v>
      </c>
      <c r="B358" s="127"/>
      <c r="C358" s="127"/>
      <c r="D358" s="127"/>
      <c r="E358" s="127"/>
      <c r="F358" s="127"/>
      <c r="G358" s="127"/>
      <c r="H358" s="128"/>
    </row>
    <row r="359" spans="1:8" ht="20.25" customHeight="1">
      <c r="A359" s="121" t="s">
        <v>58</v>
      </c>
      <c r="B359" s="121" t="s">
        <v>79</v>
      </c>
      <c r="C359" s="124" t="s">
        <v>337</v>
      </c>
      <c r="D359" s="124"/>
      <c r="E359" s="124" t="s">
        <v>338</v>
      </c>
      <c r="F359" s="124"/>
      <c r="G359" s="125" t="s">
        <v>339</v>
      </c>
      <c r="H359" s="126" t="s">
        <v>134</v>
      </c>
    </row>
    <row r="360" spans="1:8" ht="20.25" customHeight="1">
      <c r="A360" s="122"/>
      <c r="B360" s="123"/>
      <c r="C360" s="4" t="s">
        <v>132</v>
      </c>
      <c r="D360" s="5" t="s">
        <v>133</v>
      </c>
      <c r="E360" s="4" t="s">
        <v>132</v>
      </c>
      <c r="F360" s="5" t="s">
        <v>133</v>
      </c>
      <c r="G360" s="125"/>
      <c r="H360" s="126"/>
    </row>
    <row r="361" spans="1:8" ht="20.25" customHeight="1">
      <c r="A361" s="12">
        <v>1</v>
      </c>
      <c r="B361" s="3" t="s">
        <v>670</v>
      </c>
      <c r="C361" s="18"/>
      <c r="D361" s="26">
        <v>0.5</v>
      </c>
      <c r="E361" s="18"/>
      <c r="F361" s="26">
        <v>0.35</v>
      </c>
      <c r="G361" s="21">
        <f>C361+D361+E361+F361</f>
        <v>0.85</v>
      </c>
      <c r="H361" s="3"/>
    </row>
    <row r="362" spans="1:8" ht="20.25" customHeight="1">
      <c r="A362" s="12">
        <v>2</v>
      </c>
      <c r="B362" s="3" t="s">
        <v>671</v>
      </c>
      <c r="C362" s="18"/>
      <c r="D362" s="26">
        <v>0.335</v>
      </c>
      <c r="E362" s="18"/>
      <c r="F362" s="26">
        <v>0.1</v>
      </c>
      <c r="G362" s="21">
        <f aca="true" t="shared" si="7" ref="G362:G402">C362+D362+E362+F362</f>
        <v>0.43500000000000005</v>
      </c>
      <c r="H362" s="3"/>
    </row>
    <row r="363" spans="1:8" ht="20.25" customHeight="1">
      <c r="A363" s="12">
        <v>3</v>
      </c>
      <c r="B363" s="3" t="s">
        <v>672</v>
      </c>
      <c r="C363" s="18"/>
      <c r="D363" s="26">
        <v>0.3</v>
      </c>
      <c r="E363" s="18"/>
      <c r="F363" s="26"/>
      <c r="G363" s="21">
        <f t="shared" si="7"/>
        <v>0.3</v>
      </c>
      <c r="H363" s="3"/>
    </row>
    <row r="364" spans="1:8" ht="20.25" customHeight="1">
      <c r="A364" s="12">
        <v>4</v>
      </c>
      <c r="B364" s="3" t="s">
        <v>673</v>
      </c>
      <c r="C364" s="18"/>
      <c r="D364" s="26">
        <v>0.3</v>
      </c>
      <c r="E364" s="18"/>
      <c r="F364" s="26">
        <v>0.05</v>
      </c>
      <c r="G364" s="21">
        <f t="shared" si="7"/>
        <v>0.35</v>
      </c>
      <c r="H364" s="3"/>
    </row>
    <row r="365" spans="1:8" ht="20.25" customHeight="1">
      <c r="A365" s="12">
        <v>5</v>
      </c>
      <c r="B365" s="3" t="s">
        <v>674</v>
      </c>
      <c r="C365" s="18"/>
      <c r="D365" s="26">
        <v>0.3</v>
      </c>
      <c r="E365" s="18"/>
      <c r="F365" s="26"/>
      <c r="G365" s="21">
        <f t="shared" si="7"/>
        <v>0.3</v>
      </c>
      <c r="H365" s="3"/>
    </row>
    <row r="366" spans="1:8" ht="20.25" customHeight="1">
      <c r="A366" s="12">
        <v>6</v>
      </c>
      <c r="B366" s="3" t="s">
        <v>675</v>
      </c>
      <c r="C366" s="18"/>
      <c r="D366" s="26">
        <v>0.2</v>
      </c>
      <c r="E366" s="18"/>
      <c r="F366" s="26">
        <v>0.15</v>
      </c>
      <c r="G366" s="21">
        <f t="shared" si="7"/>
        <v>0.35</v>
      </c>
      <c r="H366" s="3"/>
    </row>
    <row r="367" spans="1:8" ht="20.25" customHeight="1">
      <c r="A367" s="12">
        <v>7</v>
      </c>
      <c r="B367" s="3" t="s">
        <v>676</v>
      </c>
      <c r="C367" s="18"/>
      <c r="D367" s="26">
        <v>0.3</v>
      </c>
      <c r="E367" s="18"/>
      <c r="F367" s="26">
        <v>0.075</v>
      </c>
      <c r="G367" s="21">
        <f t="shared" si="7"/>
        <v>0.375</v>
      </c>
      <c r="H367" s="3"/>
    </row>
    <row r="368" spans="1:8" ht="20.25" customHeight="1">
      <c r="A368" s="12">
        <v>8</v>
      </c>
      <c r="B368" s="3" t="s">
        <v>677</v>
      </c>
      <c r="C368" s="18"/>
      <c r="D368" s="26">
        <v>1.8</v>
      </c>
      <c r="E368" s="18"/>
      <c r="F368" s="26"/>
      <c r="G368" s="21">
        <f t="shared" si="7"/>
        <v>1.8</v>
      </c>
      <c r="H368" s="3"/>
    </row>
    <row r="369" spans="1:8" ht="20.25" customHeight="1">
      <c r="A369" s="12">
        <v>9</v>
      </c>
      <c r="B369" s="3" t="s">
        <v>678</v>
      </c>
      <c r="C369" s="18"/>
      <c r="D369" s="26">
        <v>0.2</v>
      </c>
      <c r="E369" s="18"/>
      <c r="F369" s="26"/>
      <c r="G369" s="21">
        <f t="shared" si="7"/>
        <v>0.2</v>
      </c>
      <c r="H369" s="3"/>
    </row>
    <row r="370" spans="1:8" ht="20.25" customHeight="1">
      <c r="A370" s="12">
        <v>10</v>
      </c>
      <c r="B370" s="3" t="s">
        <v>679</v>
      </c>
      <c r="C370" s="18"/>
      <c r="D370" s="26">
        <v>0.175</v>
      </c>
      <c r="E370" s="18"/>
      <c r="F370" s="26"/>
      <c r="G370" s="21">
        <f t="shared" si="7"/>
        <v>0.175</v>
      </c>
      <c r="H370" s="3"/>
    </row>
    <row r="371" spans="1:8" ht="20.25" customHeight="1">
      <c r="A371" s="12">
        <v>11</v>
      </c>
      <c r="B371" s="3" t="s">
        <v>680</v>
      </c>
      <c r="C371" s="18"/>
      <c r="D371" s="26">
        <v>0.5</v>
      </c>
      <c r="E371" s="18"/>
      <c r="F371" s="26"/>
      <c r="G371" s="21">
        <f t="shared" si="7"/>
        <v>0.5</v>
      </c>
      <c r="H371" s="3"/>
    </row>
    <row r="372" spans="1:8" ht="20.25" customHeight="1">
      <c r="A372" s="12">
        <v>12</v>
      </c>
      <c r="B372" s="3" t="s">
        <v>681</v>
      </c>
      <c r="C372" s="18"/>
      <c r="D372" s="26">
        <v>0.4</v>
      </c>
      <c r="E372" s="18"/>
      <c r="F372" s="26">
        <v>0.15</v>
      </c>
      <c r="G372" s="21">
        <f t="shared" si="7"/>
        <v>0.55</v>
      </c>
      <c r="H372" s="3"/>
    </row>
    <row r="373" spans="1:8" ht="20.25" customHeight="1">
      <c r="A373" s="12">
        <v>13</v>
      </c>
      <c r="B373" s="3" t="s">
        <v>682</v>
      </c>
      <c r="C373" s="18"/>
      <c r="D373" s="26">
        <v>0</v>
      </c>
      <c r="E373" s="18"/>
      <c r="F373" s="26">
        <v>0.1</v>
      </c>
      <c r="G373" s="21">
        <f t="shared" si="7"/>
        <v>0.1</v>
      </c>
      <c r="H373" s="3"/>
    </row>
    <row r="374" spans="1:8" ht="20.25" customHeight="1">
      <c r="A374" s="12">
        <v>14</v>
      </c>
      <c r="B374" s="3" t="s">
        <v>467</v>
      </c>
      <c r="C374" s="18"/>
      <c r="D374" s="26">
        <v>0.28</v>
      </c>
      <c r="E374" s="18"/>
      <c r="F374" s="26"/>
      <c r="G374" s="21">
        <f t="shared" si="7"/>
        <v>0.28</v>
      </c>
      <c r="H374" s="3"/>
    </row>
    <row r="375" spans="1:8" ht="20.25" customHeight="1">
      <c r="A375" s="12">
        <v>15</v>
      </c>
      <c r="B375" s="3" t="s">
        <v>683</v>
      </c>
      <c r="C375" s="18"/>
      <c r="D375" s="26">
        <v>0.2</v>
      </c>
      <c r="E375" s="18"/>
      <c r="F375" s="26"/>
      <c r="G375" s="21">
        <f t="shared" si="7"/>
        <v>0.2</v>
      </c>
      <c r="H375" s="3"/>
    </row>
    <row r="376" spans="1:9" ht="20.25" customHeight="1">
      <c r="A376" s="12">
        <v>16</v>
      </c>
      <c r="B376" s="3" t="s">
        <v>684</v>
      </c>
      <c r="C376" s="18"/>
      <c r="D376" s="26">
        <v>0.435</v>
      </c>
      <c r="E376" s="18"/>
      <c r="F376" s="26"/>
      <c r="G376" s="21">
        <f t="shared" si="7"/>
        <v>0.435</v>
      </c>
      <c r="H376" s="3"/>
      <c r="I376" s="16"/>
    </row>
    <row r="377" spans="1:8" ht="20.25" customHeight="1">
      <c r="A377" s="12">
        <v>17</v>
      </c>
      <c r="B377" s="3" t="s">
        <v>685</v>
      </c>
      <c r="C377" s="18"/>
      <c r="D377" s="26">
        <v>1.3</v>
      </c>
      <c r="E377" s="18"/>
      <c r="F377" s="26">
        <v>0.1</v>
      </c>
      <c r="G377" s="21">
        <f t="shared" si="7"/>
        <v>1.4000000000000001</v>
      </c>
      <c r="H377" s="3"/>
    </row>
    <row r="378" spans="1:8" ht="20.25" customHeight="1">
      <c r="A378" s="12">
        <v>18</v>
      </c>
      <c r="B378" s="3" t="s">
        <v>686</v>
      </c>
      <c r="C378" s="18"/>
      <c r="D378" s="26">
        <v>0.25</v>
      </c>
      <c r="E378" s="18"/>
      <c r="F378" s="26"/>
      <c r="G378" s="21">
        <f t="shared" si="7"/>
        <v>0.25</v>
      </c>
      <c r="H378" s="3"/>
    </row>
    <row r="379" spans="1:8" ht="20.25" customHeight="1">
      <c r="A379" s="12">
        <v>19</v>
      </c>
      <c r="B379" s="3" t="s">
        <v>687</v>
      </c>
      <c r="C379" s="18"/>
      <c r="D379" s="26">
        <v>0.55</v>
      </c>
      <c r="E379" s="18"/>
      <c r="F379" s="26"/>
      <c r="G379" s="21">
        <f t="shared" si="7"/>
        <v>0.55</v>
      </c>
      <c r="H379" s="3"/>
    </row>
    <row r="380" spans="1:8" ht="20.25" customHeight="1">
      <c r="A380" s="12">
        <v>20</v>
      </c>
      <c r="B380" s="3" t="s">
        <v>688</v>
      </c>
      <c r="C380" s="18"/>
      <c r="D380" s="26">
        <v>0.9</v>
      </c>
      <c r="E380" s="18"/>
      <c r="F380" s="26">
        <v>0.25</v>
      </c>
      <c r="G380" s="21">
        <f t="shared" si="7"/>
        <v>1.15</v>
      </c>
      <c r="H380" s="3"/>
    </row>
    <row r="381" spans="1:8" ht="20.25" customHeight="1">
      <c r="A381" s="12">
        <v>21</v>
      </c>
      <c r="B381" s="3" t="s">
        <v>689</v>
      </c>
      <c r="C381" s="18"/>
      <c r="D381" s="26">
        <v>0.05</v>
      </c>
      <c r="E381" s="18"/>
      <c r="F381" s="26"/>
      <c r="G381" s="21">
        <f t="shared" si="7"/>
        <v>0.05</v>
      </c>
      <c r="H381" s="3"/>
    </row>
    <row r="382" spans="1:8" ht="20.25" customHeight="1">
      <c r="A382" s="12">
        <v>22</v>
      </c>
      <c r="B382" s="3" t="s">
        <v>690</v>
      </c>
      <c r="C382" s="18"/>
      <c r="D382" s="26">
        <v>0.1</v>
      </c>
      <c r="E382" s="18"/>
      <c r="F382" s="26"/>
      <c r="G382" s="21">
        <f t="shared" si="7"/>
        <v>0.1</v>
      </c>
      <c r="H382" s="3"/>
    </row>
    <row r="383" spans="1:8" ht="20.25" customHeight="1">
      <c r="A383" s="12">
        <v>23</v>
      </c>
      <c r="B383" s="3" t="s">
        <v>691</v>
      </c>
      <c r="C383" s="18"/>
      <c r="D383" s="26">
        <v>0.6</v>
      </c>
      <c r="E383" s="18"/>
      <c r="F383" s="26">
        <v>0.2</v>
      </c>
      <c r="G383" s="21">
        <f t="shared" si="7"/>
        <v>0.8</v>
      </c>
      <c r="H383" s="3"/>
    </row>
    <row r="384" spans="1:8" ht="20.25" customHeight="1">
      <c r="A384" s="12">
        <v>24</v>
      </c>
      <c r="B384" s="3" t="s">
        <v>692</v>
      </c>
      <c r="C384" s="18"/>
      <c r="D384" s="26">
        <v>0.1</v>
      </c>
      <c r="E384" s="18"/>
      <c r="F384" s="26"/>
      <c r="G384" s="21">
        <f t="shared" si="7"/>
        <v>0.1</v>
      </c>
      <c r="H384" s="3"/>
    </row>
    <row r="385" spans="1:8" ht="20.25" customHeight="1">
      <c r="A385" s="12">
        <v>25</v>
      </c>
      <c r="B385" s="3" t="s">
        <v>693</v>
      </c>
      <c r="C385" s="18"/>
      <c r="D385" s="26">
        <v>0.15</v>
      </c>
      <c r="E385" s="18"/>
      <c r="F385" s="26"/>
      <c r="G385" s="21">
        <f t="shared" si="7"/>
        <v>0.15</v>
      </c>
      <c r="H385" s="3"/>
    </row>
    <row r="386" spans="1:8" ht="20.25" customHeight="1">
      <c r="A386" s="12">
        <v>26</v>
      </c>
      <c r="B386" s="3" t="s">
        <v>694</v>
      </c>
      <c r="C386" s="18"/>
      <c r="D386" s="26">
        <v>0.55</v>
      </c>
      <c r="E386" s="18"/>
      <c r="F386" s="26">
        <v>0.1</v>
      </c>
      <c r="G386" s="21">
        <f t="shared" si="7"/>
        <v>0.65</v>
      </c>
      <c r="H386" s="3"/>
    </row>
    <row r="387" spans="1:8" ht="20.25" customHeight="1">
      <c r="A387" s="12">
        <v>27</v>
      </c>
      <c r="B387" s="3" t="s">
        <v>695</v>
      </c>
      <c r="C387" s="18"/>
      <c r="D387" s="26">
        <v>1.1</v>
      </c>
      <c r="E387" s="18"/>
      <c r="F387" s="26">
        <v>0.15</v>
      </c>
      <c r="G387" s="21">
        <f t="shared" si="7"/>
        <v>1.25</v>
      </c>
      <c r="H387" s="3"/>
    </row>
    <row r="388" spans="1:8" ht="20.25" customHeight="1">
      <c r="A388" s="12">
        <v>28</v>
      </c>
      <c r="B388" s="3" t="s">
        <v>696</v>
      </c>
      <c r="C388" s="18"/>
      <c r="D388" s="26">
        <v>0.5</v>
      </c>
      <c r="E388" s="18"/>
      <c r="F388" s="26"/>
      <c r="G388" s="21">
        <f t="shared" si="7"/>
        <v>0.5</v>
      </c>
      <c r="H388" s="3"/>
    </row>
    <row r="389" spans="1:8" ht="20.25" customHeight="1">
      <c r="A389" s="12">
        <v>29</v>
      </c>
      <c r="B389" s="3" t="s">
        <v>697</v>
      </c>
      <c r="C389" s="18"/>
      <c r="D389" s="26">
        <v>0.25</v>
      </c>
      <c r="E389" s="18"/>
      <c r="F389" s="26">
        <v>0.1</v>
      </c>
      <c r="G389" s="21">
        <f t="shared" si="7"/>
        <v>0.35</v>
      </c>
      <c r="H389" s="3"/>
    </row>
    <row r="390" spans="1:8" ht="20.25" customHeight="1">
      <c r="A390" s="12">
        <v>30</v>
      </c>
      <c r="B390" s="3" t="s">
        <v>640</v>
      </c>
      <c r="C390" s="18"/>
      <c r="D390" s="26">
        <v>0.15</v>
      </c>
      <c r="E390" s="18"/>
      <c r="F390" s="26">
        <v>0.05</v>
      </c>
      <c r="G390" s="21">
        <f t="shared" si="7"/>
        <v>0.2</v>
      </c>
      <c r="H390" s="3"/>
    </row>
    <row r="391" spans="1:8" ht="20.25" customHeight="1">
      <c r="A391" s="12">
        <v>31</v>
      </c>
      <c r="B391" s="3" t="s">
        <v>505</v>
      </c>
      <c r="C391" s="18"/>
      <c r="D391" s="26">
        <v>0.3</v>
      </c>
      <c r="E391" s="18"/>
      <c r="F391" s="26">
        <v>0.05</v>
      </c>
      <c r="G391" s="21">
        <f t="shared" si="7"/>
        <v>0.35</v>
      </c>
      <c r="H391" s="3"/>
    </row>
    <row r="392" spans="1:8" ht="20.25" customHeight="1">
      <c r="A392" s="12">
        <v>32</v>
      </c>
      <c r="B392" s="3" t="s">
        <v>585</v>
      </c>
      <c r="C392" s="18"/>
      <c r="D392" s="26">
        <v>0.5</v>
      </c>
      <c r="E392" s="18"/>
      <c r="F392" s="26">
        <v>0.1</v>
      </c>
      <c r="G392" s="21">
        <f t="shared" si="7"/>
        <v>0.6</v>
      </c>
      <c r="H392" s="3"/>
    </row>
    <row r="393" spans="1:8" ht="20.25" customHeight="1">
      <c r="A393" s="12">
        <v>33</v>
      </c>
      <c r="B393" s="3" t="s">
        <v>698</v>
      </c>
      <c r="C393" s="18"/>
      <c r="D393" s="26">
        <v>0.12</v>
      </c>
      <c r="E393" s="18"/>
      <c r="F393" s="26">
        <v>0.025</v>
      </c>
      <c r="G393" s="21">
        <f t="shared" si="7"/>
        <v>0.145</v>
      </c>
      <c r="H393" s="3"/>
    </row>
    <row r="394" spans="1:8" ht="20.25" customHeight="1">
      <c r="A394" s="12">
        <v>34</v>
      </c>
      <c r="B394" s="3" t="s">
        <v>699</v>
      </c>
      <c r="C394" s="18"/>
      <c r="D394" s="26">
        <v>0.45</v>
      </c>
      <c r="E394" s="18"/>
      <c r="F394" s="26">
        <v>0.1</v>
      </c>
      <c r="G394" s="21">
        <f t="shared" si="7"/>
        <v>0.55</v>
      </c>
      <c r="H394" s="3"/>
    </row>
    <row r="395" spans="1:8" ht="20.25" customHeight="1">
      <c r="A395" s="12">
        <v>35</v>
      </c>
      <c r="B395" s="3" t="s">
        <v>700</v>
      </c>
      <c r="C395" s="18"/>
      <c r="D395" s="26">
        <v>0.25</v>
      </c>
      <c r="E395" s="18"/>
      <c r="F395" s="26">
        <v>0.05</v>
      </c>
      <c r="G395" s="21">
        <f t="shared" si="7"/>
        <v>0.3</v>
      </c>
      <c r="H395" s="3"/>
    </row>
    <row r="396" spans="1:8" ht="20.25" customHeight="1">
      <c r="A396" s="12">
        <v>36</v>
      </c>
      <c r="B396" s="3" t="s">
        <v>701</v>
      </c>
      <c r="C396" s="18"/>
      <c r="D396" s="26">
        <v>1.65</v>
      </c>
      <c r="E396" s="18"/>
      <c r="F396" s="26">
        <v>0.3</v>
      </c>
      <c r="G396" s="21">
        <f t="shared" si="7"/>
        <v>1.95</v>
      </c>
      <c r="H396" s="3"/>
    </row>
    <row r="397" spans="1:8" ht="20.25" customHeight="1">
      <c r="A397" s="12">
        <v>37</v>
      </c>
      <c r="B397" s="3" t="s">
        <v>702</v>
      </c>
      <c r="C397" s="18"/>
      <c r="D397" s="26">
        <v>0.3</v>
      </c>
      <c r="E397" s="18"/>
      <c r="F397" s="26"/>
      <c r="G397" s="21">
        <f t="shared" si="7"/>
        <v>0.3</v>
      </c>
      <c r="H397" s="3"/>
    </row>
    <row r="398" spans="1:8" ht="20.25" customHeight="1">
      <c r="A398" s="12">
        <v>38</v>
      </c>
      <c r="B398" s="3" t="s">
        <v>703</v>
      </c>
      <c r="C398" s="18"/>
      <c r="D398" s="26">
        <v>0.3</v>
      </c>
      <c r="E398" s="18"/>
      <c r="F398" s="26"/>
      <c r="G398" s="21">
        <f t="shared" si="7"/>
        <v>0.3</v>
      </c>
      <c r="H398" s="3"/>
    </row>
    <row r="399" spans="1:8" ht="20.25" customHeight="1">
      <c r="A399" s="12">
        <v>39</v>
      </c>
      <c r="B399" s="3" t="s">
        <v>704</v>
      </c>
      <c r="C399" s="18"/>
      <c r="D399" s="26">
        <v>0.3</v>
      </c>
      <c r="E399" s="18"/>
      <c r="F399" s="26">
        <v>0.2</v>
      </c>
      <c r="G399" s="21">
        <f t="shared" si="7"/>
        <v>0.5</v>
      </c>
      <c r="H399" s="3"/>
    </row>
    <row r="400" spans="1:8" ht="20.25" customHeight="1">
      <c r="A400" s="12">
        <v>40</v>
      </c>
      <c r="B400" s="3" t="s">
        <v>705</v>
      </c>
      <c r="C400" s="18"/>
      <c r="D400" s="26">
        <v>0.4</v>
      </c>
      <c r="E400" s="18"/>
      <c r="F400" s="26"/>
      <c r="G400" s="21">
        <f t="shared" si="7"/>
        <v>0.4</v>
      </c>
      <c r="H400" s="3"/>
    </row>
    <row r="401" spans="1:8" ht="20.25" customHeight="1">
      <c r="A401" s="12">
        <v>41</v>
      </c>
      <c r="B401" s="3" t="s">
        <v>706</v>
      </c>
      <c r="C401" s="18"/>
      <c r="D401" s="26">
        <v>0.1</v>
      </c>
      <c r="E401" s="18"/>
      <c r="F401" s="26">
        <v>0.05</v>
      </c>
      <c r="G401" s="21">
        <f t="shared" si="7"/>
        <v>0.15000000000000002</v>
      </c>
      <c r="H401" s="3"/>
    </row>
    <row r="402" spans="1:8" ht="20.25" customHeight="1">
      <c r="A402" s="12">
        <v>42</v>
      </c>
      <c r="B402" s="3" t="s">
        <v>707</v>
      </c>
      <c r="C402" s="18"/>
      <c r="D402" s="26">
        <v>0.2</v>
      </c>
      <c r="E402" s="18"/>
      <c r="F402" s="26"/>
      <c r="G402" s="21">
        <f t="shared" si="7"/>
        <v>0.2</v>
      </c>
      <c r="H402" s="3"/>
    </row>
    <row r="403" spans="1:8" s="14" customFormat="1" ht="20.25" customHeight="1">
      <c r="A403" s="13"/>
      <c r="B403" s="15" t="s">
        <v>71</v>
      </c>
      <c r="C403" s="4"/>
      <c r="D403" s="5">
        <f>SUM(D361:D402)</f>
        <v>17.645000000000003</v>
      </c>
      <c r="E403" s="5">
        <f>SUM(E361:E402)</f>
        <v>0</v>
      </c>
      <c r="F403" s="5">
        <f>SUM(F361:F402)</f>
        <v>2.8</v>
      </c>
      <c r="G403" s="5">
        <f>SUM(G361:G402)</f>
        <v>20.444999999999997</v>
      </c>
      <c r="H403" s="24"/>
    </row>
    <row r="404" spans="1:8" ht="20.25" customHeight="1">
      <c r="A404" s="118" t="s">
        <v>919</v>
      </c>
      <c r="B404" s="119"/>
      <c r="C404" s="119"/>
      <c r="D404" s="119"/>
      <c r="E404" s="119"/>
      <c r="F404" s="119"/>
      <c r="G404" s="119"/>
      <c r="H404" s="120"/>
    </row>
    <row r="405" spans="1:8" ht="20.25" customHeight="1">
      <c r="A405" s="121" t="s">
        <v>58</v>
      </c>
      <c r="B405" s="121" t="s">
        <v>79</v>
      </c>
      <c r="C405" s="124" t="s">
        <v>337</v>
      </c>
      <c r="D405" s="124"/>
      <c r="E405" s="124" t="s">
        <v>338</v>
      </c>
      <c r="F405" s="124"/>
      <c r="G405" s="125" t="s">
        <v>339</v>
      </c>
      <c r="H405" s="126" t="s">
        <v>134</v>
      </c>
    </row>
    <row r="406" spans="1:8" ht="20.25" customHeight="1">
      <c r="A406" s="122"/>
      <c r="B406" s="123"/>
      <c r="C406" s="4" t="s">
        <v>132</v>
      </c>
      <c r="D406" s="5" t="s">
        <v>133</v>
      </c>
      <c r="E406" s="4" t="s">
        <v>132</v>
      </c>
      <c r="F406" s="5" t="s">
        <v>133</v>
      </c>
      <c r="G406" s="125"/>
      <c r="H406" s="126"/>
    </row>
    <row r="407" spans="1:8" ht="20.25" customHeight="1">
      <c r="A407" s="12">
        <v>1</v>
      </c>
      <c r="B407" s="3" t="s">
        <v>708</v>
      </c>
      <c r="C407" s="18"/>
      <c r="D407" s="26">
        <v>2.9</v>
      </c>
      <c r="E407" s="18"/>
      <c r="F407" s="26">
        <v>0.05</v>
      </c>
      <c r="G407" s="21">
        <f>SUM(C407:F407)</f>
        <v>2.9499999999999997</v>
      </c>
      <c r="H407" s="3"/>
    </row>
    <row r="408" spans="1:8" ht="20.25" customHeight="1">
      <c r="A408" s="12">
        <v>2</v>
      </c>
      <c r="B408" s="3" t="s">
        <v>709</v>
      </c>
      <c r="C408" s="18"/>
      <c r="D408" s="26">
        <v>0.45</v>
      </c>
      <c r="E408" s="18"/>
      <c r="F408" s="26"/>
      <c r="G408" s="21">
        <f aca="true" t="shared" si="8" ref="G408:G413">SUM(C408:F408)</f>
        <v>0.45</v>
      </c>
      <c r="H408" s="3"/>
    </row>
    <row r="409" spans="1:8" ht="20.25" customHeight="1">
      <c r="A409" s="12">
        <v>3</v>
      </c>
      <c r="B409" s="3" t="s">
        <v>710</v>
      </c>
      <c r="C409" s="18"/>
      <c r="D409" s="26">
        <v>0.63</v>
      </c>
      <c r="E409" s="18"/>
      <c r="F409" s="26"/>
      <c r="G409" s="21">
        <f t="shared" si="8"/>
        <v>0.63</v>
      </c>
      <c r="H409" s="3"/>
    </row>
    <row r="410" spans="1:8" ht="20.25" customHeight="1">
      <c r="A410" s="12">
        <v>4</v>
      </c>
      <c r="B410" s="3" t="s">
        <v>711</v>
      </c>
      <c r="C410" s="18"/>
      <c r="D410" s="26">
        <v>2</v>
      </c>
      <c r="E410" s="18"/>
      <c r="F410" s="26">
        <v>0.1</v>
      </c>
      <c r="G410" s="21">
        <f t="shared" si="8"/>
        <v>2.1</v>
      </c>
      <c r="H410" s="3"/>
    </row>
    <row r="411" spans="1:8" ht="20.25" customHeight="1">
      <c r="A411" s="12">
        <v>5</v>
      </c>
      <c r="B411" s="3" t="s">
        <v>712</v>
      </c>
      <c r="C411" s="18"/>
      <c r="D411" s="26">
        <v>1.5</v>
      </c>
      <c r="E411" s="18"/>
      <c r="F411" s="26">
        <v>0.25</v>
      </c>
      <c r="G411" s="21">
        <f t="shared" si="8"/>
        <v>1.75</v>
      </c>
      <c r="H411" s="3"/>
    </row>
    <row r="412" spans="1:15" ht="20.25" customHeight="1">
      <c r="A412" s="12">
        <v>6</v>
      </c>
      <c r="B412" s="3" t="s">
        <v>713</v>
      </c>
      <c r="C412" s="18"/>
      <c r="D412" s="26">
        <v>1</v>
      </c>
      <c r="E412" s="18"/>
      <c r="F412" s="26">
        <v>0.05</v>
      </c>
      <c r="G412" s="21">
        <f t="shared" si="8"/>
        <v>1.05</v>
      </c>
      <c r="H412" s="3"/>
      <c r="J412" s="16"/>
      <c r="K412" s="87"/>
      <c r="L412" s="87"/>
      <c r="M412" s="88"/>
      <c r="N412" s="87"/>
      <c r="O412" s="16"/>
    </row>
    <row r="413" spans="1:15" ht="20.25" customHeight="1">
      <c r="A413" s="12">
        <v>7</v>
      </c>
      <c r="B413" s="3" t="s">
        <v>714</v>
      </c>
      <c r="C413" s="18"/>
      <c r="D413" s="26">
        <v>0.155</v>
      </c>
      <c r="E413" s="18"/>
      <c r="F413" s="26"/>
      <c r="G413" s="21">
        <f t="shared" si="8"/>
        <v>0.155</v>
      </c>
      <c r="H413" s="3"/>
      <c r="J413" s="16"/>
      <c r="K413" s="87"/>
      <c r="L413" s="87"/>
      <c r="M413" s="88"/>
      <c r="N413" s="87"/>
      <c r="O413" s="16"/>
    </row>
    <row r="414" spans="1:15" ht="20.25" customHeight="1">
      <c r="A414" s="7"/>
      <c r="B414" s="15" t="s">
        <v>71</v>
      </c>
      <c r="C414" s="4"/>
      <c r="D414" s="5">
        <f>SUM(D407:D413)</f>
        <v>8.635</v>
      </c>
      <c r="E414" s="5">
        <f>SUM(E407:E413)</f>
        <v>0</v>
      </c>
      <c r="F414" s="5">
        <f>SUM(F407:F413)</f>
        <v>0.45</v>
      </c>
      <c r="G414" s="5">
        <f>SUM(G407:G413)</f>
        <v>9.085</v>
      </c>
      <c r="H414" s="3"/>
      <c r="J414" s="16"/>
      <c r="K414" s="87"/>
      <c r="L414" s="87"/>
      <c r="M414" s="88"/>
      <c r="N414" s="87"/>
      <c r="O414" s="16"/>
    </row>
    <row r="415" spans="1:15" ht="20.25" customHeight="1">
      <c r="A415" s="7"/>
      <c r="B415" s="15" t="s">
        <v>339</v>
      </c>
      <c r="C415" s="4"/>
      <c r="D415" s="5">
        <f>D414+D403+D357+D265+D198+D93</f>
        <v>164.73059999999998</v>
      </c>
      <c r="E415" s="5">
        <f>E414+E403+E357+E265+E198+E93</f>
        <v>0</v>
      </c>
      <c r="F415" s="5">
        <f>F414+F403+F357+F265+F198+F93</f>
        <v>32.947399999999995</v>
      </c>
      <c r="G415" s="5">
        <f>G414+G403+G357+G265+G198+G93</f>
        <v>197.678</v>
      </c>
      <c r="H415" s="3"/>
      <c r="J415" s="16"/>
      <c r="K415" s="89"/>
      <c r="L415" s="89"/>
      <c r="M415" s="89"/>
      <c r="N415" s="89"/>
      <c r="O415" s="16"/>
    </row>
    <row r="416" spans="1:15" ht="18.75">
      <c r="A416" s="28"/>
      <c r="B416" s="28"/>
      <c r="C416" s="28"/>
      <c r="D416" s="28"/>
      <c r="E416" s="39"/>
      <c r="F416" s="116" t="s">
        <v>886</v>
      </c>
      <c r="G416" s="116"/>
      <c r="H416" s="116"/>
      <c r="I416" s="45"/>
      <c r="J416" s="117"/>
      <c r="K416" s="117"/>
      <c r="L416" s="117"/>
      <c r="M416" s="117"/>
      <c r="N416" s="117"/>
      <c r="O416" s="45"/>
    </row>
    <row r="417" spans="1:15" s="28" customFormat="1" ht="16.5">
      <c r="A417" s="94" t="s">
        <v>884</v>
      </c>
      <c r="B417" s="94"/>
      <c r="C417" s="140" t="s">
        <v>921</v>
      </c>
      <c r="D417" s="140"/>
      <c r="E417" s="140"/>
      <c r="F417" s="115" t="s">
        <v>856</v>
      </c>
      <c r="G417" s="115"/>
      <c r="H417" s="115"/>
      <c r="I417" s="31"/>
      <c r="J417" s="90"/>
      <c r="K417" s="133"/>
      <c r="L417" s="133"/>
      <c r="M417" s="133"/>
      <c r="N417" s="90"/>
      <c r="O417" s="90"/>
    </row>
    <row r="418" spans="1:15" ht="18.75">
      <c r="A418" s="28"/>
      <c r="B418" s="28"/>
      <c r="C418" s="28"/>
      <c r="D418" s="28"/>
      <c r="E418" s="39"/>
      <c r="F418" s="115" t="s">
        <v>857</v>
      </c>
      <c r="G418" s="115"/>
      <c r="H418" s="115"/>
      <c r="I418" s="28"/>
      <c r="J418" s="70"/>
      <c r="K418" s="133"/>
      <c r="L418" s="133"/>
      <c r="M418" s="133"/>
      <c r="N418" s="70"/>
      <c r="O418" s="70"/>
    </row>
    <row r="419" spans="1:15" ht="18.75">
      <c r="A419" s="28"/>
      <c r="B419" s="28"/>
      <c r="C419" s="28"/>
      <c r="D419" s="28"/>
      <c r="E419" s="39"/>
      <c r="F419" s="28"/>
      <c r="G419" s="28"/>
      <c r="H419" s="28"/>
      <c r="I419" s="28"/>
      <c r="J419" s="70"/>
      <c r="K419" s="70"/>
      <c r="L419" s="70"/>
      <c r="M419" s="70"/>
      <c r="N419" s="70"/>
      <c r="O419" s="70"/>
    </row>
    <row r="420" spans="1:15" ht="18.75">
      <c r="A420" s="28"/>
      <c r="B420" s="28"/>
      <c r="C420" s="28"/>
      <c r="D420" s="28"/>
      <c r="E420" s="39"/>
      <c r="F420" s="28"/>
      <c r="G420" s="28"/>
      <c r="H420" s="28"/>
      <c r="I420" s="28"/>
      <c r="J420" s="70"/>
      <c r="K420" s="70"/>
      <c r="L420" s="70"/>
      <c r="M420" s="70"/>
      <c r="N420" s="70"/>
      <c r="O420" s="70"/>
    </row>
    <row r="421" spans="1:15" ht="18.75">
      <c r="A421" s="115" t="s">
        <v>858</v>
      </c>
      <c r="B421" s="115"/>
      <c r="C421" s="28"/>
      <c r="D421" s="28"/>
      <c r="E421" s="39"/>
      <c r="F421" s="115" t="s">
        <v>859</v>
      </c>
      <c r="G421" s="115"/>
      <c r="H421" s="115"/>
      <c r="I421" s="28"/>
      <c r="J421" s="28"/>
      <c r="K421" s="115"/>
      <c r="L421" s="115"/>
      <c r="M421" s="115"/>
      <c r="N421" s="28"/>
      <c r="O421" s="28"/>
    </row>
  </sheetData>
  <sheetProtection/>
  <mergeCells count="57">
    <mergeCell ref="F418:H418"/>
    <mergeCell ref="K418:M418"/>
    <mergeCell ref="A421:B421"/>
    <mergeCell ref="F421:H421"/>
    <mergeCell ref="K421:M421"/>
    <mergeCell ref="F416:H416"/>
    <mergeCell ref="J416:N416"/>
    <mergeCell ref="A417:B417"/>
    <mergeCell ref="C417:E417"/>
    <mergeCell ref="F417:H417"/>
    <mergeCell ref="K417:M417"/>
    <mergeCell ref="A1:E1"/>
    <mergeCell ref="A2:H2"/>
    <mergeCell ref="A3:H3"/>
    <mergeCell ref="A4:H4"/>
    <mergeCell ref="A5:H5"/>
    <mergeCell ref="A6:A7"/>
    <mergeCell ref="B6:B7"/>
    <mergeCell ref="C6:D6"/>
    <mergeCell ref="E6:F6"/>
    <mergeCell ref="G6:G7"/>
    <mergeCell ref="H6:H7"/>
    <mergeCell ref="A94:H94"/>
    <mergeCell ref="A95:A96"/>
    <mergeCell ref="B95:B96"/>
    <mergeCell ref="C95:D95"/>
    <mergeCell ref="E95:F95"/>
    <mergeCell ref="G95:G96"/>
    <mergeCell ref="H95:H96"/>
    <mergeCell ref="A199:H199"/>
    <mergeCell ref="A200:A201"/>
    <mergeCell ref="B200:B201"/>
    <mergeCell ref="C200:D200"/>
    <mergeCell ref="E200:F200"/>
    <mergeCell ref="G200:G201"/>
    <mergeCell ref="H200:H201"/>
    <mergeCell ref="A266:H266"/>
    <mergeCell ref="A267:A268"/>
    <mergeCell ref="B267:B268"/>
    <mergeCell ref="C267:D267"/>
    <mergeCell ref="E267:F267"/>
    <mergeCell ref="G267:G268"/>
    <mergeCell ref="H267:H268"/>
    <mergeCell ref="A358:H358"/>
    <mergeCell ref="A359:A360"/>
    <mergeCell ref="B359:B360"/>
    <mergeCell ref="C359:D359"/>
    <mergeCell ref="E359:F359"/>
    <mergeCell ref="G359:G360"/>
    <mergeCell ref="H359:H360"/>
    <mergeCell ref="A404:H404"/>
    <mergeCell ref="A405:A406"/>
    <mergeCell ref="B405:B406"/>
    <mergeCell ref="C405:D405"/>
    <mergeCell ref="E405:F405"/>
    <mergeCell ref="G405:G406"/>
    <mergeCell ref="H405:H406"/>
  </mergeCells>
  <printOptions/>
  <pageMargins left="0.5" right="0.5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6"/>
  <sheetViews>
    <sheetView tabSelected="1" zoomScalePageLayoutView="0" workbookViewId="0" topLeftCell="A136">
      <selection activeCell="J11" sqref="J11"/>
    </sheetView>
  </sheetViews>
  <sheetFormatPr defaultColWidth="9.140625" defaultRowHeight="12.75"/>
  <cols>
    <col min="1" max="1" width="5.421875" style="11" customWidth="1"/>
    <col min="2" max="2" width="24.28125" style="1" customWidth="1"/>
    <col min="3" max="3" width="17.140625" style="11" customWidth="1"/>
    <col min="4" max="4" width="17.7109375" style="19" customWidth="1"/>
    <col min="5" max="5" width="15.28125" style="11" customWidth="1"/>
    <col min="6" max="6" width="17.57421875" style="19" customWidth="1"/>
    <col min="7" max="7" width="18.28125" style="20" customWidth="1"/>
    <col min="8" max="8" width="20.28125" style="1" customWidth="1"/>
    <col min="9" max="9" width="9.140625" style="1" customWidth="1"/>
    <col min="10" max="10" width="13.8515625" style="1" customWidth="1"/>
    <col min="11" max="12" width="9.140625" style="1" customWidth="1"/>
    <col min="13" max="13" width="13.7109375" style="1" customWidth="1"/>
    <col min="14" max="16384" width="9.140625" style="1" customWidth="1"/>
  </cols>
  <sheetData>
    <row r="1" spans="1:5" ht="18.75">
      <c r="A1" s="134" t="s">
        <v>336</v>
      </c>
      <c r="B1" s="134"/>
      <c r="C1" s="134"/>
      <c r="D1" s="134"/>
      <c r="E1" s="134"/>
    </row>
    <row r="2" spans="1:14" ht="18.75">
      <c r="A2" s="135" t="s">
        <v>335</v>
      </c>
      <c r="B2" s="135"/>
      <c r="C2" s="135"/>
      <c r="D2" s="135"/>
      <c r="E2" s="135"/>
      <c r="F2" s="135"/>
      <c r="G2" s="135"/>
      <c r="H2" s="135"/>
      <c r="I2" s="22"/>
      <c r="J2" s="22"/>
      <c r="K2" s="22"/>
      <c r="L2" s="22"/>
      <c r="M2" s="22"/>
      <c r="N2" s="22"/>
    </row>
    <row r="3" spans="1:14" ht="18.75">
      <c r="A3" s="136" t="s">
        <v>883</v>
      </c>
      <c r="B3" s="136"/>
      <c r="C3" s="136"/>
      <c r="D3" s="136"/>
      <c r="E3" s="136"/>
      <c r="F3" s="136"/>
      <c r="G3" s="136"/>
      <c r="H3" s="136"/>
      <c r="I3" s="23"/>
      <c r="J3" s="23"/>
      <c r="K3" s="23"/>
      <c r="L3" s="23"/>
      <c r="M3" s="23"/>
      <c r="N3" s="23"/>
    </row>
    <row r="4" spans="1:8" ht="17.25" customHeight="1">
      <c r="A4" s="137" t="s">
        <v>715</v>
      </c>
      <c r="B4" s="137"/>
      <c r="C4" s="137"/>
      <c r="D4" s="137"/>
      <c r="E4" s="137"/>
      <c r="F4" s="137"/>
      <c r="G4" s="137"/>
      <c r="H4" s="137"/>
    </row>
    <row r="5" spans="1:8" ht="20.25" customHeight="1">
      <c r="A5" s="138" t="s">
        <v>60</v>
      </c>
      <c r="B5" s="138"/>
      <c r="C5" s="138"/>
      <c r="D5" s="138"/>
      <c r="E5" s="138"/>
      <c r="F5" s="138"/>
      <c r="G5" s="138"/>
      <c r="H5" s="138"/>
    </row>
    <row r="6" spans="1:8" ht="20.25" customHeight="1">
      <c r="A6" s="121" t="s">
        <v>58</v>
      </c>
      <c r="B6" s="121" t="s">
        <v>79</v>
      </c>
      <c r="C6" s="141" t="s">
        <v>337</v>
      </c>
      <c r="D6" s="141"/>
      <c r="E6" s="141" t="s">
        <v>338</v>
      </c>
      <c r="F6" s="141"/>
      <c r="G6" s="125" t="s">
        <v>339</v>
      </c>
      <c r="H6" s="126" t="s">
        <v>134</v>
      </c>
    </row>
    <row r="7" spans="1:8" ht="20.25" customHeight="1">
      <c r="A7" s="122"/>
      <c r="B7" s="123"/>
      <c r="C7" s="4" t="s">
        <v>132</v>
      </c>
      <c r="D7" s="5" t="s">
        <v>133</v>
      </c>
      <c r="E7" s="4" t="s">
        <v>132</v>
      </c>
      <c r="F7" s="5" t="s">
        <v>133</v>
      </c>
      <c r="G7" s="125"/>
      <c r="H7" s="126"/>
    </row>
    <row r="8" spans="1:8" ht="20.25" customHeight="1">
      <c r="A8" s="3">
        <v>1</v>
      </c>
      <c r="B8" s="3" t="s">
        <v>716</v>
      </c>
      <c r="C8" s="27"/>
      <c r="D8" s="27"/>
      <c r="E8" s="27"/>
      <c r="F8" s="27">
        <v>0.09</v>
      </c>
      <c r="G8" s="2">
        <f>SUM(C8:F8)</f>
        <v>0.09</v>
      </c>
      <c r="H8" s="17"/>
    </row>
    <row r="9" spans="1:8" ht="20.25" customHeight="1">
      <c r="A9" s="3">
        <v>2</v>
      </c>
      <c r="B9" s="3" t="s">
        <v>717</v>
      </c>
      <c r="C9" s="27">
        <v>0.29</v>
      </c>
      <c r="D9" s="27"/>
      <c r="E9" s="27"/>
      <c r="F9" s="27">
        <v>0.21</v>
      </c>
      <c r="G9" s="2">
        <f aca="true" t="shared" si="0" ref="G9:G72">SUM(C9:F9)</f>
        <v>0.5</v>
      </c>
      <c r="H9" s="17"/>
    </row>
    <row r="10" spans="1:8" ht="20.25" customHeight="1">
      <c r="A10" s="3">
        <v>3</v>
      </c>
      <c r="B10" s="3" t="s">
        <v>676</v>
      </c>
      <c r="C10" s="27">
        <v>0.18</v>
      </c>
      <c r="D10" s="27"/>
      <c r="E10" s="27"/>
      <c r="F10" s="27"/>
      <c r="G10" s="2">
        <f t="shared" si="0"/>
        <v>0.18</v>
      </c>
      <c r="H10" s="17"/>
    </row>
    <row r="11" spans="1:8" ht="20.25" customHeight="1">
      <c r="A11" s="3">
        <v>4</v>
      </c>
      <c r="B11" s="3" t="s">
        <v>718</v>
      </c>
      <c r="C11" s="27"/>
      <c r="D11" s="27"/>
      <c r="E11" s="27"/>
      <c r="F11" s="27">
        <v>0.05</v>
      </c>
      <c r="G11" s="2">
        <f t="shared" si="0"/>
        <v>0.05</v>
      </c>
      <c r="H11" s="17"/>
    </row>
    <row r="12" spans="1:8" ht="20.25" customHeight="1">
      <c r="A12" s="3">
        <v>5</v>
      </c>
      <c r="B12" s="3" t="s">
        <v>719</v>
      </c>
      <c r="C12" s="27"/>
      <c r="D12" s="27"/>
      <c r="E12" s="27"/>
      <c r="F12" s="27">
        <v>0.1</v>
      </c>
      <c r="G12" s="2">
        <f t="shared" si="0"/>
        <v>0.1</v>
      </c>
      <c r="H12" s="17"/>
    </row>
    <row r="13" spans="1:8" ht="20.25" customHeight="1">
      <c r="A13" s="3">
        <v>6</v>
      </c>
      <c r="B13" s="3" t="s">
        <v>720</v>
      </c>
      <c r="C13" s="27">
        <v>0.14</v>
      </c>
      <c r="D13" s="27"/>
      <c r="E13" s="27"/>
      <c r="F13" s="27">
        <v>0.08</v>
      </c>
      <c r="G13" s="2">
        <f t="shared" si="0"/>
        <v>0.22000000000000003</v>
      </c>
      <c r="H13" s="17"/>
    </row>
    <row r="14" spans="1:8" ht="20.25" customHeight="1">
      <c r="A14" s="3">
        <v>7</v>
      </c>
      <c r="B14" s="3" t="s">
        <v>721</v>
      </c>
      <c r="C14" s="27"/>
      <c r="D14" s="27"/>
      <c r="E14" s="27"/>
      <c r="F14" s="27">
        <v>0.05</v>
      </c>
      <c r="G14" s="2">
        <f t="shared" si="0"/>
        <v>0.05</v>
      </c>
      <c r="H14" s="17"/>
    </row>
    <row r="15" spans="1:8" ht="20.25" customHeight="1">
      <c r="A15" s="3">
        <v>8</v>
      </c>
      <c r="B15" s="3" t="s">
        <v>722</v>
      </c>
      <c r="C15" s="27"/>
      <c r="D15" s="27"/>
      <c r="E15" s="27"/>
      <c r="F15" s="27">
        <v>0.08</v>
      </c>
      <c r="G15" s="2">
        <f t="shared" si="0"/>
        <v>0.08</v>
      </c>
      <c r="H15" s="17"/>
    </row>
    <row r="16" spans="1:8" ht="20.25" customHeight="1">
      <c r="A16" s="3">
        <v>9</v>
      </c>
      <c r="B16" s="3" t="s">
        <v>723</v>
      </c>
      <c r="C16" s="27"/>
      <c r="D16" s="27"/>
      <c r="E16" s="27"/>
      <c r="F16" s="27">
        <v>0.15</v>
      </c>
      <c r="G16" s="2">
        <f t="shared" si="0"/>
        <v>0.15</v>
      </c>
      <c r="H16" s="17"/>
    </row>
    <row r="17" spans="1:8" ht="20.25" customHeight="1">
      <c r="A17" s="3">
        <v>10</v>
      </c>
      <c r="B17" s="3" t="s">
        <v>724</v>
      </c>
      <c r="C17" s="27"/>
      <c r="D17" s="27"/>
      <c r="E17" s="27"/>
      <c r="F17" s="27">
        <v>0.05</v>
      </c>
      <c r="G17" s="2">
        <f t="shared" si="0"/>
        <v>0.05</v>
      </c>
      <c r="H17" s="17"/>
    </row>
    <row r="18" spans="1:8" ht="20.25" customHeight="1">
      <c r="A18" s="3">
        <v>11</v>
      </c>
      <c r="B18" s="3" t="s">
        <v>725</v>
      </c>
      <c r="C18" s="27"/>
      <c r="D18" s="27"/>
      <c r="E18" s="27"/>
      <c r="F18" s="27">
        <v>0.2</v>
      </c>
      <c r="G18" s="2">
        <f t="shared" si="0"/>
        <v>0.2</v>
      </c>
      <c r="H18" s="17"/>
    </row>
    <row r="19" spans="1:8" ht="20.25" customHeight="1">
      <c r="A19" s="3">
        <v>12</v>
      </c>
      <c r="B19" s="3" t="s">
        <v>726</v>
      </c>
      <c r="C19" s="27"/>
      <c r="D19" s="27"/>
      <c r="E19" s="27"/>
      <c r="F19" s="27">
        <v>0.03</v>
      </c>
      <c r="G19" s="2">
        <f t="shared" si="0"/>
        <v>0.03</v>
      </c>
      <c r="H19" s="17"/>
    </row>
    <row r="20" spans="1:8" ht="20.25" customHeight="1">
      <c r="A20" s="3">
        <v>13</v>
      </c>
      <c r="B20" s="3" t="s">
        <v>727</v>
      </c>
      <c r="C20" s="27"/>
      <c r="D20" s="27"/>
      <c r="E20" s="27"/>
      <c r="F20" s="27">
        <v>0.1</v>
      </c>
      <c r="G20" s="2">
        <f t="shared" si="0"/>
        <v>0.1</v>
      </c>
      <c r="H20" s="17"/>
    </row>
    <row r="21" spans="1:8" ht="20.25" customHeight="1">
      <c r="A21" s="3">
        <v>14</v>
      </c>
      <c r="B21" s="3" t="s">
        <v>728</v>
      </c>
      <c r="C21" s="27"/>
      <c r="D21" s="27"/>
      <c r="E21" s="27"/>
      <c r="F21" s="27">
        <v>0.34</v>
      </c>
      <c r="G21" s="2">
        <f t="shared" si="0"/>
        <v>0.34</v>
      </c>
      <c r="H21" s="17"/>
    </row>
    <row r="22" spans="1:8" ht="20.25" customHeight="1">
      <c r="A22" s="3">
        <v>15</v>
      </c>
      <c r="B22" s="3" t="s">
        <v>729</v>
      </c>
      <c r="C22" s="27">
        <v>0.2</v>
      </c>
      <c r="D22" s="27"/>
      <c r="E22" s="27"/>
      <c r="F22" s="27">
        <v>0.25</v>
      </c>
      <c r="G22" s="2">
        <f t="shared" si="0"/>
        <v>0.45</v>
      </c>
      <c r="H22" s="17"/>
    </row>
    <row r="23" spans="1:8" ht="20.25" customHeight="1">
      <c r="A23" s="3">
        <v>16</v>
      </c>
      <c r="B23" s="3" t="s">
        <v>730</v>
      </c>
      <c r="C23" s="27"/>
      <c r="D23" s="27"/>
      <c r="E23" s="27"/>
      <c r="F23" s="27">
        <v>0.31</v>
      </c>
      <c r="G23" s="2">
        <f t="shared" si="0"/>
        <v>0.31</v>
      </c>
      <c r="H23" s="17"/>
    </row>
    <row r="24" spans="1:8" ht="20.25" customHeight="1">
      <c r="A24" s="3">
        <v>17</v>
      </c>
      <c r="B24" s="3" t="s">
        <v>731</v>
      </c>
      <c r="C24" s="27">
        <v>0.2</v>
      </c>
      <c r="D24" s="27"/>
      <c r="E24" s="27"/>
      <c r="F24" s="27">
        <v>0.15</v>
      </c>
      <c r="G24" s="2">
        <f t="shared" si="0"/>
        <v>0.35</v>
      </c>
      <c r="H24" s="17"/>
    </row>
    <row r="25" spans="1:8" ht="20.25" customHeight="1">
      <c r="A25" s="3">
        <v>18</v>
      </c>
      <c r="B25" s="3" t="s">
        <v>732</v>
      </c>
      <c r="C25" s="27"/>
      <c r="D25" s="27"/>
      <c r="E25" s="27"/>
      <c r="F25" s="27">
        <v>0.08</v>
      </c>
      <c r="G25" s="2">
        <f t="shared" si="0"/>
        <v>0.08</v>
      </c>
      <c r="H25" s="17"/>
    </row>
    <row r="26" spans="1:8" ht="20.25" customHeight="1">
      <c r="A26" s="3">
        <v>19</v>
      </c>
      <c r="B26" s="3" t="s">
        <v>733</v>
      </c>
      <c r="C26" s="27">
        <v>0.47</v>
      </c>
      <c r="D26" s="27"/>
      <c r="E26" s="27"/>
      <c r="F26" s="27">
        <v>0.42</v>
      </c>
      <c r="G26" s="2">
        <f t="shared" si="0"/>
        <v>0.8899999999999999</v>
      </c>
      <c r="H26" s="17"/>
    </row>
    <row r="27" spans="1:8" ht="20.25" customHeight="1">
      <c r="A27" s="3">
        <v>20</v>
      </c>
      <c r="B27" s="3" t="s">
        <v>734</v>
      </c>
      <c r="C27" s="27">
        <v>0.35</v>
      </c>
      <c r="D27" s="27"/>
      <c r="E27" s="27"/>
      <c r="F27" s="27">
        <v>0.2</v>
      </c>
      <c r="G27" s="2">
        <f t="shared" si="0"/>
        <v>0.55</v>
      </c>
      <c r="H27" s="17"/>
    </row>
    <row r="28" spans="1:8" ht="20.25" customHeight="1">
      <c r="A28" s="3">
        <v>21</v>
      </c>
      <c r="B28" s="3" t="s">
        <v>540</v>
      </c>
      <c r="C28" s="27">
        <v>0.35</v>
      </c>
      <c r="D28" s="27"/>
      <c r="E28" s="27"/>
      <c r="F28" s="27">
        <v>0.13</v>
      </c>
      <c r="G28" s="2">
        <f t="shared" si="0"/>
        <v>0.48</v>
      </c>
      <c r="H28" s="17"/>
    </row>
    <row r="29" spans="1:8" ht="20.25" customHeight="1">
      <c r="A29" s="3">
        <v>22</v>
      </c>
      <c r="B29" s="3" t="s">
        <v>735</v>
      </c>
      <c r="C29" s="27"/>
      <c r="D29" s="27"/>
      <c r="E29" s="27"/>
      <c r="F29" s="27">
        <v>0.04</v>
      </c>
      <c r="G29" s="2">
        <f t="shared" si="0"/>
        <v>0.04</v>
      </c>
      <c r="H29" s="17"/>
    </row>
    <row r="30" spans="1:8" ht="20.25" customHeight="1">
      <c r="A30" s="3">
        <v>23</v>
      </c>
      <c r="B30" s="3" t="s">
        <v>736</v>
      </c>
      <c r="C30" s="27">
        <v>0.1</v>
      </c>
      <c r="D30" s="27"/>
      <c r="E30" s="27"/>
      <c r="F30" s="27">
        <v>0.1</v>
      </c>
      <c r="G30" s="2">
        <f t="shared" si="0"/>
        <v>0.2</v>
      </c>
      <c r="H30" s="17"/>
    </row>
    <row r="31" spans="1:8" ht="20.25" customHeight="1">
      <c r="A31" s="3">
        <v>24</v>
      </c>
      <c r="B31" s="3" t="s">
        <v>737</v>
      </c>
      <c r="C31" s="27">
        <v>0.05</v>
      </c>
      <c r="D31" s="27"/>
      <c r="E31" s="27"/>
      <c r="F31" s="27">
        <v>0.15</v>
      </c>
      <c r="G31" s="2">
        <f t="shared" si="0"/>
        <v>0.2</v>
      </c>
      <c r="H31" s="17"/>
    </row>
    <row r="32" spans="1:8" ht="20.25" customHeight="1">
      <c r="A32" s="3">
        <v>25</v>
      </c>
      <c r="B32" s="3" t="s">
        <v>738</v>
      </c>
      <c r="C32" s="27"/>
      <c r="D32" s="27"/>
      <c r="E32" s="27"/>
      <c r="F32" s="27">
        <v>0.05</v>
      </c>
      <c r="G32" s="2">
        <f t="shared" si="0"/>
        <v>0.05</v>
      </c>
      <c r="H32" s="17"/>
    </row>
    <row r="33" spans="1:8" ht="20.25" customHeight="1">
      <c r="A33" s="3">
        <v>26</v>
      </c>
      <c r="B33" s="3" t="s">
        <v>739</v>
      </c>
      <c r="C33" s="27">
        <v>0.2</v>
      </c>
      <c r="D33" s="27"/>
      <c r="E33" s="27"/>
      <c r="F33" s="27">
        <v>0.1</v>
      </c>
      <c r="G33" s="2">
        <f t="shared" si="0"/>
        <v>0.30000000000000004</v>
      </c>
      <c r="H33" s="17"/>
    </row>
    <row r="34" spans="1:8" ht="20.25" customHeight="1">
      <c r="A34" s="3">
        <v>27</v>
      </c>
      <c r="B34" s="3" t="s">
        <v>740</v>
      </c>
      <c r="C34" s="27"/>
      <c r="D34" s="27">
        <v>0.29</v>
      </c>
      <c r="E34" s="27"/>
      <c r="F34" s="27">
        <v>0.25</v>
      </c>
      <c r="G34" s="2">
        <f t="shared" si="0"/>
        <v>0.54</v>
      </c>
      <c r="H34" s="17"/>
    </row>
    <row r="35" spans="1:8" ht="20.25" customHeight="1">
      <c r="A35" s="3">
        <v>28</v>
      </c>
      <c r="B35" s="3" t="s">
        <v>741</v>
      </c>
      <c r="C35" s="27"/>
      <c r="D35" s="27"/>
      <c r="E35" s="27"/>
      <c r="F35" s="27">
        <v>0.29</v>
      </c>
      <c r="G35" s="2">
        <f t="shared" si="0"/>
        <v>0.29</v>
      </c>
      <c r="H35" s="17"/>
    </row>
    <row r="36" spans="1:8" ht="20.25" customHeight="1">
      <c r="A36" s="3">
        <v>29</v>
      </c>
      <c r="B36" s="3" t="s">
        <v>742</v>
      </c>
      <c r="C36" s="27"/>
      <c r="D36" s="27"/>
      <c r="E36" s="27"/>
      <c r="F36" s="27">
        <v>0.19</v>
      </c>
      <c r="G36" s="2">
        <f t="shared" si="0"/>
        <v>0.19</v>
      </c>
      <c r="H36" s="17"/>
    </row>
    <row r="37" spans="1:8" ht="20.25" customHeight="1">
      <c r="A37" s="3">
        <v>30</v>
      </c>
      <c r="B37" s="3" t="s">
        <v>743</v>
      </c>
      <c r="C37" s="27">
        <v>0.1</v>
      </c>
      <c r="D37" s="27"/>
      <c r="E37" s="27"/>
      <c r="F37" s="27">
        <v>0.2</v>
      </c>
      <c r="G37" s="2">
        <f t="shared" si="0"/>
        <v>0.30000000000000004</v>
      </c>
      <c r="H37" s="17"/>
    </row>
    <row r="38" spans="1:8" ht="20.25" customHeight="1">
      <c r="A38" s="3">
        <v>31</v>
      </c>
      <c r="B38" s="3" t="s">
        <v>744</v>
      </c>
      <c r="C38" s="27">
        <v>0.24</v>
      </c>
      <c r="D38" s="27"/>
      <c r="E38" s="27"/>
      <c r="F38" s="27">
        <v>0.2</v>
      </c>
      <c r="G38" s="2">
        <f t="shared" si="0"/>
        <v>0.44</v>
      </c>
      <c r="H38" s="17"/>
    </row>
    <row r="39" spans="1:8" ht="20.25" customHeight="1">
      <c r="A39" s="3">
        <v>32</v>
      </c>
      <c r="B39" s="3" t="s">
        <v>745</v>
      </c>
      <c r="C39" s="27"/>
      <c r="D39" s="27"/>
      <c r="E39" s="27"/>
      <c r="F39" s="27">
        <v>0.05</v>
      </c>
      <c r="G39" s="2">
        <f t="shared" si="0"/>
        <v>0.05</v>
      </c>
      <c r="H39" s="17"/>
    </row>
    <row r="40" spans="1:8" ht="20.25" customHeight="1">
      <c r="A40" s="3">
        <v>33</v>
      </c>
      <c r="B40" s="3" t="s">
        <v>746</v>
      </c>
      <c r="C40" s="27">
        <v>0.17</v>
      </c>
      <c r="D40" s="27"/>
      <c r="E40" s="27"/>
      <c r="F40" s="27">
        <v>0.15</v>
      </c>
      <c r="G40" s="2">
        <f t="shared" si="0"/>
        <v>0.32</v>
      </c>
      <c r="H40" s="17"/>
    </row>
    <row r="41" spans="1:8" ht="20.25" customHeight="1">
      <c r="A41" s="3">
        <v>34</v>
      </c>
      <c r="B41" s="3" t="s">
        <v>747</v>
      </c>
      <c r="C41" s="27">
        <v>0.22</v>
      </c>
      <c r="D41" s="27"/>
      <c r="E41" s="27"/>
      <c r="F41" s="27">
        <v>0.2</v>
      </c>
      <c r="G41" s="2">
        <f t="shared" si="0"/>
        <v>0.42000000000000004</v>
      </c>
      <c r="H41" s="17"/>
    </row>
    <row r="42" spans="1:8" ht="20.25" customHeight="1">
      <c r="A42" s="3">
        <v>35</v>
      </c>
      <c r="B42" s="3" t="s">
        <v>748</v>
      </c>
      <c r="C42" s="27"/>
      <c r="D42" s="27"/>
      <c r="E42" s="27"/>
      <c r="F42" s="27">
        <v>0.25</v>
      </c>
      <c r="G42" s="2">
        <f t="shared" si="0"/>
        <v>0.25</v>
      </c>
      <c r="H42" s="17"/>
    </row>
    <row r="43" spans="1:8" ht="20.25" customHeight="1">
      <c r="A43" s="3">
        <v>36</v>
      </c>
      <c r="B43" s="3" t="s">
        <v>749</v>
      </c>
      <c r="C43" s="27">
        <v>0.08</v>
      </c>
      <c r="D43" s="27"/>
      <c r="E43" s="27"/>
      <c r="F43" s="27">
        <v>0.15</v>
      </c>
      <c r="G43" s="2">
        <f t="shared" si="0"/>
        <v>0.22999999999999998</v>
      </c>
      <c r="H43" s="17"/>
    </row>
    <row r="44" spans="1:8" ht="20.25" customHeight="1">
      <c r="A44" s="3">
        <v>37</v>
      </c>
      <c r="B44" s="3" t="s">
        <v>750</v>
      </c>
      <c r="C44" s="27"/>
      <c r="D44" s="27"/>
      <c r="E44" s="27"/>
      <c r="F44" s="27">
        <v>0.07</v>
      </c>
      <c r="G44" s="2">
        <f t="shared" si="0"/>
        <v>0.07</v>
      </c>
      <c r="H44" s="17"/>
    </row>
    <row r="45" spans="1:8" ht="20.25" customHeight="1">
      <c r="A45" s="3">
        <v>38</v>
      </c>
      <c r="B45" s="3" t="s">
        <v>751</v>
      </c>
      <c r="C45" s="27"/>
      <c r="D45" s="27"/>
      <c r="E45" s="27"/>
      <c r="F45" s="27">
        <v>0.1</v>
      </c>
      <c r="G45" s="2">
        <f t="shared" si="0"/>
        <v>0.1</v>
      </c>
      <c r="H45" s="17"/>
    </row>
    <row r="46" spans="1:8" ht="20.25" customHeight="1">
      <c r="A46" s="3">
        <v>39</v>
      </c>
      <c r="B46" s="3" t="s">
        <v>752</v>
      </c>
      <c r="C46" s="27">
        <v>0.25</v>
      </c>
      <c r="D46" s="27"/>
      <c r="E46" s="27"/>
      <c r="F46" s="27">
        <v>0.14</v>
      </c>
      <c r="G46" s="2">
        <f t="shared" si="0"/>
        <v>0.39</v>
      </c>
      <c r="H46" s="17"/>
    </row>
    <row r="47" spans="1:8" ht="20.25" customHeight="1">
      <c r="A47" s="3">
        <v>40</v>
      </c>
      <c r="B47" s="3" t="s">
        <v>753</v>
      </c>
      <c r="C47" s="27"/>
      <c r="D47" s="27"/>
      <c r="E47" s="27"/>
      <c r="F47" s="27">
        <v>0.16</v>
      </c>
      <c r="G47" s="2">
        <f t="shared" si="0"/>
        <v>0.16</v>
      </c>
      <c r="H47" s="17"/>
    </row>
    <row r="48" spans="1:8" ht="20.25" customHeight="1">
      <c r="A48" s="3">
        <v>41</v>
      </c>
      <c r="B48" s="3" t="s">
        <v>754</v>
      </c>
      <c r="C48" s="27"/>
      <c r="D48" s="27"/>
      <c r="E48" s="27"/>
      <c r="F48" s="27">
        <v>0.15</v>
      </c>
      <c r="G48" s="2">
        <f t="shared" si="0"/>
        <v>0.15</v>
      </c>
      <c r="H48" s="17"/>
    </row>
    <row r="49" spans="1:8" ht="20.25" customHeight="1">
      <c r="A49" s="3">
        <v>42</v>
      </c>
      <c r="B49" s="3" t="s">
        <v>755</v>
      </c>
      <c r="C49" s="27"/>
      <c r="D49" s="27"/>
      <c r="E49" s="27"/>
      <c r="F49" s="27">
        <v>0.1</v>
      </c>
      <c r="G49" s="2">
        <f t="shared" si="0"/>
        <v>0.1</v>
      </c>
      <c r="H49" s="17"/>
    </row>
    <row r="50" spans="1:8" ht="20.25" customHeight="1">
      <c r="A50" s="3">
        <v>43</v>
      </c>
      <c r="B50" s="3" t="s">
        <v>756</v>
      </c>
      <c r="C50" s="27"/>
      <c r="D50" s="27"/>
      <c r="E50" s="27"/>
      <c r="F50" s="27">
        <v>0.08</v>
      </c>
      <c r="G50" s="2">
        <f t="shared" si="0"/>
        <v>0.08</v>
      </c>
      <c r="H50" s="17"/>
    </row>
    <row r="51" spans="1:8" ht="20.25" customHeight="1">
      <c r="A51" s="3">
        <v>44</v>
      </c>
      <c r="B51" s="3" t="s">
        <v>757</v>
      </c>
      <c r="C51" s="27">
        <v>0.15</v>
      </c>
      <c r="D51" s="27"/>
      <c r="E51" s="27"/>
      <c r="F51" s="27">
        <v>0.23</v>
      </c>
      <c r="G51" s="2">
        <f t="shared" si="0"/>
        <v>0.38</v>
      </c>
      <c r="H51" s="17"/>
    </row>
    <row r="52" spans="1:8" ht="20.25" customHeight="1">
      <c r="A52" s="3">
        <v>45</v>
      </c>
      <c r="B52" s="3" t="s">
        <v>454</v>
      </c>
      <c r="C52" s="27">
        <v>0.05</v>
      </c>
      <c r="D52" s="27"/>
      <c r="E52" s="27"/>
      <c r="F52" s="27">
        <v>0.08</v>
      </c>
      <c r="G52" s="2">
        <f t="shared" si="0"/>
        <v>0.13</v>
      </c>
      <c r="H52" s="17"/>
    </row>
    <row r="53" spans="1:8" ht="20.25" customHeight="1">
      <c r="A53" s="3">
        <v>46</v>
      </c>
      <c r="B53" s="3" t="s">
        <v>758</v>
      </c>
      <c r="C53" s="27">
        <v>0.39</v>
      </c>
      <c r="D53" s="27">
        <v>0.83</v>
      </c>
      <c r="E53" s="27"/>
      <c r="F53" s="27">
        <v>0.3</v>
      </c>
      <c r="G53" s="2">
        <f t="shared" si="0"/>
        <v>1.52</v>
      </c>
      <c r="H53" s="17"/>
    </row>
    <row r="54" spans="1:8" ht="20.25" customHeight="1">
      <c r="A54" s="3">
        <v>47</v>
      </c>
      <c r="B54" s="3" t="s">
        <v>759</v>
      </c>
      <c r="C54" s="27">
        <v>0.08</v>
      </c>
      <c r="D54" s="27"/>
      <c r="E54" s="27"/>
      <c r="F54" s="27">
        <v>0.19</v>
      </c>
      <c r="G54" s="2">
        <f t="shared" si="0"/>
        <v>0.27</v>
      </c>
      <c r="H54" s="17"/>
    </row>
    <row r="55" spans="1:8" ht="20.25" customHeight="1">
      <c r="A55" s="3">
        <v>48</v>
      </c>
      <c r="B55" s="3" t="s">
        <v>760</v>
      </c>
      <c r="C55" s="27"/>
      <c r="D55" s="27"/>
      <c r="E55" s="27"/>
      <c r="F55" s="27">
        <v>0.1</v>
      </c>
      <c r="G55" s="2">
        <f t="shared" si="0"/>
        <v>0.1</v>
      </c>
      <c r="H55" s="17"/>
    </row>
    <row r="56" spans="1:8" ht="20.25" customHeight="1">
      <c r="A56" s="3">
        <v>49</v>
      </c>
      <c r="B56" s="3" t="s">
        <v>761</v>
      </c>
      <c r="C56" s="27">
        <v>0.12</v>
      </c>
      <c r="D56" s="27"/>
      <c r="E56" s="27"/>
      <c r="F56" s="27">
        <v>0.08</v>
      </c>
      <c r="G56" s="2">
        <f t="shared" si="0"/>
        <v>0.2</v>
      </c>
      <c r="H56" s="17"/>
    </row>
    <row r="57" spans="1:8" ht="20.25" customHeight="1">
      <c r="A57" s="3">
        <v>50</v>
      </c>
      <c r="B57" s="3" t="s">
        <v>762</v>
      </c>
      <c r="C57" s="27"/>
      <c r="D57" s="27"/>
      <c r="E57" s="27"/>
      <c r="F57" s="27">
        <v>0.07</v>
      </c>
      <c r="G57" s="2">
        <f t="shared" si="0"/>
        <v>0.07</v>
      </c>
      <c r="H57" s="17"/>
    </row>
    <row r="58" spans="1:8" ht="20.25" customHeight="1">
      <c r="A58" s="3">
        <v>51</v>
      </c>
      <c r="B58" s="3" t="s">
        <v>763</v>
      </c>
      <c r="C58" s="27"/>
      <c r="D58" s="27"/>
      <c r="E58" s="27"/>
      <c r="F58" s="27">
        <v>0.04</v>
      </c>
      <c r="G58" s="2">
        <f t="shared" si="0"/>
        <v>0.04</v>
      </c>
      <c r="H58" s="17"/>
    </row>
    <row r="59" spans="1:8" ht="20.25" customHeight="1">
      <c r="A59" s="3">
        <v>52</v>
      </c>
      <c r="B59" s="3" t="s">
        <v>764</v>
      </c>
      <c r="C59" s="27"/>
      <c r="D59" s="27"/>
      <c r="E59" s="27"/>
      <c r="F59" s="27">
        <v>0.05</v>
      </c>
      <c r="G59" s="2">
        <f t="shared" si="0"/>
        <v>0.05</v>
      </c>
      <c r="H59" s="17"/>
    </row>
    <row r="60" spans="1:8" ht="20.25" customHeight="1">
      <c r="A60" s="3">
        <v>53</v>
      </c>
      <c r="B60" s="3" t="s">
        <v>765</v>
      </c>
      <c r="C60" s="27"/>
      <c r="D60" s="27"/>
      <c r="E60" s="27"/>
      <c r="F60" s="27">
        <v>0.1</v>
      </c>
      <c r="G60" s="2">
        <f t="shared" si="0"/>
        <v>0.1</v>
      </c>
      <c r="H60" s="17"/>
    </row>
    <row r="61" spans="1:8" ht="20.25" customHeight="1">
      <c r="A61" s="3">
        <v>54</v>
      </c>
      <c r="B61" s="3" t="s">
        <v>766</v>
      </c>
      <c r="C61" s="27">
        <v>0.16</v>
      </c>
      <c r="D61" s="27"/>
      <c r="E61" s="27"/>
      <c r="F61" s="27">
        <v>0.08</v>
      </c>
      <c r="G61" s="2">
        <f t="shared" si="0"/>
        <v>0.24</v>
      </c>
      <c r="H61" s="17"/>
    </row>
    <row r="62" spans="1:8" ht="20.25" customHeight="1">
      <c r="A62" s="3">
        <v>55</v>
      </c>
      <c r="B62" s="3" t="s">
        <v>767</v>
      </c>
      <c r="C62" s="27"/>
      <c r="D62" s="27"/>
      <c r="E62" s="27"/>
      <c r="F62" s="27">
        <v>0.19</v>
      </c>
      <c r="G62" s="2">
        <f t="shared" si="0"/>
        <v>0.19</v>
      </c>
      <c r="H62" s="17"/>
    </row>
    <row r="63" spans="1:8" ht="20.25" customHeight="1">
      <c r="A63" s="3">
        <v>56</v>
      </c>
      <c r="B63" s="3" t="s">
        <v>768</v>
      </c>
      <c r="C63" s="27">
        <v>0.3</v>
      </c>
      <c r="D63" s="27"/>
      <c r="E63" s="27"/>
      <c r="F63" s="27">
        <v>0.2</v>
      </c>
      <c r="G63" s="2">
        <f t="shared" si="0"/>
        <v>0.5</v>
      </c>
      <c r="H63" s="17"/>
    </row>
    <row r="64" spans="1:8" ht="20.25" customHeight="1">
      <c r="A64" s="3">
        <v>57</v>
      </c>
      <c r="B64" s="3" t="s">
        <v>769</v>
      </c>
      <c r="C64" s="27">
        <v>0.12</v>
      </c>
      <c r="D64" s="27"/>
      <c r="E64" s="27"/>
      <c r="F64" s="27">
        <v>0.09</v>
      </c>
      <c r="G64" s="2">
        <f t="shared" si="0"/>
        <v>0.21</v>
      </c>
      <c r="H64" s="17"/>
    </row>
    <row r="65" spans="1:8" ht="20.25" customHeight="1">
      <c r="A65" s="3">
        <v>58</v>
      </c>
      <c r="B65" s="3" t="s">
        <v>770</v>
      </c>
      <c r="C65" s="27">
        <v>0.08</v>
      </c>
      <c r="D65" s="27"/>
      <c r="E65" s="27"/>
      <c r="F65" s="27">
        <v>0.15</v>
      </c>
      <c r="G65" s="2">
        <f t="shared" si="0"/>
        <v>0.22999999999999998</v>
      </c>
      <c r="H65" s="17"/>
    </row>
    <row r="66" spans="1:8" ht="20.25" customHeight="1">
      <c r="A66" s="3">
        <v>59</v>
      </c>
      <c r="B66" s="3" t="s">
        <v>771</v>
      </c>
      <c r="C66" s="27">
        <v>0.08</v>
      </c>
      <c r="D66" s="27"/>
      <c r="E66" s="27"/>
      <c r="F66" s="27">
        <v>0.1</v>
      </c>
      <c r="G66" s="2">
        <f t="shared" si="0"/>
        <v>0.18</v>
      </c>
      <c r="H66" s="17"/>
    </row>
    <row r="67" spans="1:8" ht="20.25" customHeight="1">
      <c r="A67" s="3">
        <v>60</v>
      </c>
      <c r="B67" s="3" t="s">
        <v>772</v>
      </c>
      <c r="C67" s="27"/>
      <c r="D67" s="27"/>
      <c r="E67" s="27"/>
      <c r="F67" s="27">
        <v>0.25</v>
      </c>
      <c r="G67" s="2">
        <f t="shared" si="0"/>
        <v>0.25</v>
      </c>
      <c r="H67" s="17"/>
    </row>
    <row r="68" spans="1:8" ht="20.25" customHeight="1">
      <c r="A68" s="3">
        <v>61</v>
      </c>
      <c r="B68" s="3" t="s">
        <v>773</v>
      </c>
      <c r="C68" s="27">
        <v>0.14</v>
      </c>
      <c r="D68" s="27"/>
      <c r="E68" s="27"/>
      <c r="F68" s="27">
        <v>0.15</v>
      </c>
      <c r="G68" s="2">
        <f t="shared" si="0"/>
        <v>0.29000000000000004</v>
      </c>
      <c r="H68" s="17"/>
    </row>
    <row r="69" spans="1:8" ht="20.25" customHeight="1">
      <c r="A69" s="3">
        <v>62</v>
      </c>
      <c r="B69" s="3" t="s">
        <v>774</v>
      </c>
      <c r="C69" s="27">
        <v>0.3</v>
      </c>
      <c r="D69" s="27"/>
      <c r="E69" s="27"/>
      <c r="F69" s="27">
        <v>0.15</v>
      </c>
      <c r="G69" s="2">
        <f t="shared" si="0"/>
        <v>0.44999999999999996</v>
      </c>
      <c r="H69" s="17"/>
    </row>
    <row r="70" spans="1:8" ht="20.25" customHeight="1">
      <c r="A70" s="3">
        <v>63</v>
      </c>
      <c r="B70" s="3" t="s">
        <v>775</v>
      </c>
      <c r="C70" s="27">
        <v>0.48</v>
      </c>
      <c r="D70" s="27"/>
      <c r="E70" s="27"/>
      <c r="F70" s="27">
        <v>0.35</v>
      </c>
      <c r="G70" s="2">
        <f t="shared" si="0"/>
        <v>0.83</v>
      </c>
      <c r="H70" s="17"/>
    </row>
    <row r="71" spans="1:8" ht="20.25" customHeight="1">
      <c r="A71" s="3">
        <v>64</v>
      </c>
      <c r="B71" s="3" t="s">
        <v>776</v>
      </c>
      <c r="C71" s="27"/>
      <c r="D71" s="27"/>
      <c r="E71" s="27"/>
      <c r="F71" s="27">
        <v>0.35</v>
      </c>
      <c r="G71" s="2">
        <f t="shared" si="0"/>
        <v>0.35</v>
      </c>
      <c r="H71" s="17"/>
    </row>
    <row r="72" spans="1:8" ht="20.25" customHeight="1">
      <c r="A72" s="3">
        <v>65</v>
      </c>
      <c r="B72" s="3" t="s">
        <v>777</v>
      </c>
      <c r="C72" s="27">
        <v>0.13</v>
      </c>
      <c r="D72" s="27"/>
      <c r="E72" s="27"/>
      <c r="F72" s="27">
        <v>0.34</v>
      </c>
      <c r="G72" s="2">
        <f t="shared" si="0"/>
        <v>0.47000000000000003</v>
      </c>
      <c r="H72" s="17"/>
    </row>
    <row r="73" spans="1:8" ht="20.25" customHeight="1">
      <c r="A73" s="3">
        <v>66</v>
      </c>
      <c r="B73" s="3" t="s">
        <v>778</v>
      </c>
      <c r="C73" s="27">
        <v>0.1</v>
      </c>
      <c r="D73" s="27"/>
      <c r="E73" s="27"/>
      <c r="F73" s="27">
        <v>0.13</v>
      </c>
      <c r="G73" s="2">
        <f aca="true" t="shared" si="1" ref="G73:G136">SUM(C73:F73)</f>
        <v>0.23</v>
      </c>
      <c r="H73" s="17"/>
    </row>
    <row r="74" spans="1:8" ht="20.25" customHeight="1">
      <c r="A74" s="3">
        <v>67</v>
      </c>
      <c r="B74" s="3" t="s">
        <v>447</v>
      </c>
      <c r="C74" s="27">
        <v>0.42</v>
      </c>
      <c r="D74" s="27"/>
      <c r="E74" s="27"/>
      <c r="F74" s="27">
        <v>0.27</v>
      </c>
      <c r="G74" s="2">
        <f t="shared" si="1"/>
        <v>0.69</v>
      </c>
      <c r="H74" s="17"/>
    </row>
    <row r="75" spans="1:8" ht="20.25" customHeight="1">
      <c r="A75" s="3">
        <v>68</v>
      </c>
      <c r="B75" s="3" t="s">
        <v>779</v>
      </c>
      <c r="C75" s="27"/>
      <c r="D75" s="27"/>
      <c r="E75" s="27"/>
      <c r="F75" s="27">
        <v>0.15</v>
      </c>
      <c r="G75" s="2">
        <f t="shared" si="1"/>
        <v>0.15</v>
      </c>
      <c r="H75" s="17"/>
    </row>
    <row r="76" spans="1:8" ht="20.25" customHeight="1">
      <c r="A76" s="3">
        <v>69</v>
      </c>
      <c r="B76" s="3" t="s">
        <v>780</v>
      </c>
      <c r="C76" s="27">
        <v>0.16</v>
      </c>
      <c r="D76" s="27"/>
      <c r="E76" s="27"/>
      <c r="F76" s="27">
        <v>0.15</v>
      </c>
      <c r="G76" s="2">
        <f t="shared" si="1"/>
        <v>0.31</v>
      </c>
      <c r="H76" s="17"/>
    </row>
    <row r="77" spans="1:8" ht="20.25" customHeight="1">
      <c r="A77" s="3">
        <v>70</v>
      </c>
      <c r="B77" s="3" t="s">
        <v>781</v>
      </c>
      <c r="C77" s="27">
        <v>0.39</v>
      </c>
      <c r="D77" s="27"/>
      <c r="E77" s="27"/>
      <c r="F77" s="27">
        <v>0.04</v>
      </c>
      <c r="G77" s="2">
        <f t="shared" si="1"/>
        <v>0.43</v>
      </c>
      <c r="H77" s="17"/>
    </row>
    <row r="78" spans="1:8" ht="20.25" customHeight="1">
      <c r="A78" s="3">
        <v>71</v>
      </c>
      <c r="B78" s="3" t="s">
        <v>782</v>
      </c>
      <c r="C78" s="27"/>
      <c r="D78" s="27"/>
      <c r="E78" s="27"/>
      <c r="F78" s="27">
        <v>0.15</v>
      </c>
      <c r="G78" s="2">
        <f t="shared" si="1"/>
        <v>0.15</v>
      </c>
      <c r="H78" s="17"/>
    </row>
    <row r="79" spans="1:8" ht="20.25" customHeight="1">
      <c r="A79" s="3">
        <v>72</v>
      </c>
      <c r="B79" s="3" t="s">
        <v>783</v>
      </c>
      <c r="C79" s="27">
        <v>0.13</v>
      </c>
      <c r="D79" s="27"/>
      <c r="E79" s="27"/>
      <c r="F79" s="27">
        <v>0.2</v>
      </c>
      <c r="G79" s="2">
        <f t="shared" si="1"/>
        <v>0.33</v>
      </c>
      <c r="H79" s="17"/>
    </row>
    <row r="80" spans="1:8" ht="20.25" customHeight="1">
      <c r="A80" s="3">
        <v>73</v>
      </c>
      <c r="B80" s="3" t="s">
        <v>784</v>
      </c>
      <c r="C80" s="27">
        <v>0.25</v>
      </c>
      <c r="D80" s="27"/>
      <c r="E80" s="27"/>
      <c r="F80" s="27">
        <v>0.41</v>
      </c>
      <c r="G80" s="2">
        <f t="shared" si="1"/>
        <v>0.6599999999999999</v>
      </c>
      <c r="H80" s="17"/>
    </row>
    <row r="81" spans="1:8" ht="20.25" customHeight="1">
      <c r="A81" s="3">
        <v>74</v>
      </c>
      <c r="B81" s="3" t="s">
        <v>785</v>
      </c>
      <c r="C81" s="27">
        <v>0.12</v>
      </c>
      <c r="D81" s="27"/>
      <c r="E81" s="27"/>
      <c r="F81" s="27">
        <v>0.3</v>
      </c>
      <c r="G81" s="2">
        <f t="shared" si="1"/>
        <v>0.42</v>
      </c>
      <c r="H81" s="17"/>
    </row>
    <row r="82" spans="1:8" ht="20.25" customHeight="1">
      <c r="A82" s="3">
        <v>75</v>
      </c>
      <c r="B82" s="3" t="s">
        <v>786</v>
      </c>
      <c r="C82" s="27">
        <v>0.18</v>
      </c>
      <c r="D82" s="27"/>
      <c r="E82" s="27"/>
      <c r="F82" s="27">
        <v>0.11</v>
      </c>
      <c r="G82" s="2">
        <f t="shared" si="1"/>
        <v>0.29</v>
      </c>
      <c r="H82" s="17"/>
    </row>
    <row r="83" spans="1:8" ht="20.25" customHeight="1">
      <c r="A83" s="3">
        <v>76</v>
      </c>
      <c r="B83" s="3" t="s">
        <v>787</v>
      </c>
      <c r="C83" s="27"/>
      <c r="D83" s="27"/>
      <c r="E83" s="27"/>
      <c r="F83" s="27">
        <v>0.14</v>
      </c>
      <c r="G83" s="2">
        <f t="shared" si="1"/>
        <v>0.14</v>
      </c>
      <c r="H83" s="17"/>
    </row>
    <row r="84" spans="1:8" ht="20.25" customHeight="1">
      <c r="A84" s="3">
        <v>77</v>
      </c>
      <c r="B84" s="3" t="s">
        <v>788</v>
      </c>
      <c r="C84" s="27"/>
      <c r="D84" s="27"/>
      <c r="E84" s="27"/>
      <c r="F84" s="27">
        <v>0.06</v>
      </c>
      <c r="G84" s="2">
        <f t="shared" si="1"/>
        <v>0.06</v>
      </c>
      <c r="H84" s="17"/>
    </row>
    <row r="85" spans="1:8" ht="20.25" customHeight="1">
      <c r="A85" s="3">
        <v>78</v>
      </c>
      <c r="B85" s="3" t="s">
        <v>350</v>
      </c>
      <c r="C85" s="27"/>
      <c r="D85" s="27"/>
      <c r="E85" s="27"/>
      <c r="F85" s="27">
        <v>0.1</v>
      </c>
      <c r="G85" s="2">
        <f t="shared" si="1"/>
        <v>0.1</v>
      </c>
      <c r="H85" s="17"/>
    </row>
    <row r="86" spans="1:8" ht="20.25" customHeight="1">
      <c r="A86" s="3">
        <v>79</v>
      </c>
      <c r="B86" s="3" t="s">
        <v>789</v>
      </c>
      <c r="C86" s="27">
        <v>0.05</v>
      </c>
      <c r="D86" s="27"/>
      <c r="E86" s="27"/>
      <c r="F86" s="27">
        <v>0.05</v>
      </c>
      <c r="G86" s="2">
        <f t="shared" si="1"/>
        <v>0.1</v>
      </c>
      <c r="H86" s="17"/>
    </row>
    <row r="87" spans="1:8" ht="20.25" customHeight="1">
      <c r="A87" s="3">
        <v>80</v>
      </c>
      <c r="B87" s="3" t="s">
        <v>790</v>
      </c>
      <c r="C87" s="27">
        <v>0.2</v>
      </c>
      <c r="D87" s="27"/>
      <c r="E87" s="27"/>
      <c r="F87" s="27">
        <v>0.06</v>
      </c>
      <c r="G87" s="2">
        <f t="shared" si="1"/>
        <v>0.26</v>
      </c>
      <c r="H87" s="17"/>
    </row>
    <row r="88" spans="1:8" ht="20.25" customHeight="1">
      <c r="A88" s="3">
        <v>81</v>
      </c>
      <c r="B88" s="3" t="s">
        <v>791</v>
      </c>
      <c r="C88" s="27"/>
      <c r="D88" s="27"/>
      <c r="E88" s="27"/>
      <c r="F88" s="27">
        <v>0.03</v>
      </c>
      <c r="G88" s="2">
        <f t="shared" si="1"/>
        <v>0.03</v>
      </c>
      <c r="H88" s="17"/>
    </row>
    <row r="89" spans="1:8" ht="20.25" customHeight="1">
      <c r="A89" s="3">
        <v>82</v>
      </c>
      <c r="B89" s="3" t="s">
        <v>792</v>
      </c>
      <c r="C89" s="27">
        <v>0.1</v>
      </c>
      <c r="D89" s="27"/>
      <c r="E89" s="27"/>
      <c r="F89" s="27">
        <v>0.05</v>
      </c>
      <c r="G89" s="2">
        <f t="shared" si="1"/>
        <v>0.15000000000000002</v>
      </c>
      <c r="H89" s="17"/>
    </row>
    <row r="90" spans="1:8" ht="20.25" customHeight="1">
      <c r="A90" s="3">
        <v>83</v>
      </c>
      <c r="B90" s="3" t="s">
        <v>793</v>
      </c>
      <c r="C90" s="27">
        <v>0.3</v>
      </c>
      <c r="D90" s="27"/>
      <c r="E90" s="27"/>
      <c r="F90" s="27">
        <v>0.05</v>
      </c>
      <c r="G90" s="2">
        <f t="shared" si="1"/>
        <v>0.35</v>
      </c>
      <c r="H90" s="17"/>
    </row>
    <row r="91" spans="1:8" ht="20.25" customHeight="1">
      <c r="A91" s="3">
        <v>84</v>
      </c>
      <c r="B91" s="3" t="s">
        <v>794</v>
      </c>
      <c r="C91" s="27">
        <v>0.05</v>
      </c>
      <c r="D91" s="27"/>
      <c r="E91" s="27"/>
      <c r="F91" s="27">
        <v>0.4</v>
      </c>
      <c r="G91" s="2">
        <f t="shared" si="1"/>
        <v>0.45</v>
      </c>
      <c r="H91" s="3"/>
    </row>
    <row r="92" spans="1:8" ht="20.25" customHeight="1">
      <c r="A92" s="3">
        <v>85</v>
      </c>
      <c r="B92" s="3" t="s">
        <v>795</v>
      </c>
      <c r="C92" s="27">
        <v>0.36</v>
      </c>
      <c r="D92" s="27"/>
      <c r="E92" s="27"/>
      <c r="F92" s="27"/>
      <c r="G92" s="2">
        <f t="shared" si="1"/>
        <v>0.36</v>
      </c>
      <c r="H92" s="3"/>
    </row>
    <row r="93" spans="1:8" ht="20.25" customHeight="1">
      <c r="A93" s="3">
        <v>86</v>
      </c>
      <c r="B93" s="3" t="s">
        <v>796</v>
      </c>
      <c r="C93" s="27">
        <v>0.14</v>
      </c>
      <c r="D93" s="27"/>
      <c r="E93" s="27"/>
      <c r="F93" s="27">
        <v>0.11</v>
      </c>
      <c r="G93" s="2">
        <f t="shared" si="1"/>
        <v>0.25</v>
      </c>
      <c r="H93" s="3"/>
    </row>
    <row r="94" spans="1:8" ht="20.25" customHeight="1">
      <c r="A94" s="3">
        <v>87</v>
      </c>
      <c r="B94" s="3" t="s">
        <v>797</v>
      </c>
      <c r="C94" s="27">
        <v>0.09</v>
      </c>
      <c r="D94" s="27"/>
      <c r="E94" s="27"/>
      <c r="F94" s="27">
        <v>0.11</v>
      </c>
      <c r="G94" s="2">
        <f t="shared" si="1"/>
        <v>0.2</v>
      </c>
      <c r="H94" s="3"/>
    </row>
    <row r="95" spans="1:8" ht="20.25" customHeight="1">
      <c r="A95" s="3">
        <v>88</v>
      </c>
      <c r="B95" s="3" t="s">
        <v>798</v>
      </c>
      <c r="C95" s="27">
        <v>0.18</v>
      </c>
      <c r="D95" s="27"/>
      <c r="E95" s="27"/>
      <c r="F95" s="27">
        <v>0.09</v>
      </c>
      <c r="G95" s="2">
        <f t="shared" si="1"/>
        <v>0.27</v>
      </c>
      <c r="H95" s="3"/>
    </row>
    <row r="96" spans="1:8" ht="20.25" customHeight="1">
      <c r="A96" s="3">
        <v>89</v>
      </c>
      <c r="B96" s="3" t="s">
        <v>799</v>
      </c>
      <c r="C96" s="27">
        <v>0.08</v>
      </c>
      <c r="D96" s="27"/>
      <c r="E96" s="27"/>
      <c r="F96" s="27">
        <v>0.07</v>
      </c>
      <c r="G96" s="2">
        <f t="shared" si="1"/>
        <v>0.15000000000000002</v>
      </c>
      <c r="H96" s="3"/>
    </row>
    <row r="97" spans="1:8" ht="20.25" customHeight="1">
      <c r="A97" s="3">
        <v>90</v>
      </c>
      <c r="B97" s="3" t="s">
        <v>800</v>
      </c>
      <c r="C97" s="27">
        <v>0.15</v>
      </c>
      <c r="D97" s="27"/>
      <c r="E97" s="27"/>
      <c r="F97" s="27">
        <v>0.16</v>
      </c>
      <c r="G97" s="2">
        <f t="shared" si="1"/>
        <v>0.31</v>
      </c>
      <c r="H97" s="3"/>
    </row>
    <row r="98" spans="1:8" ht="20.25" customHeight="1">
      <c r="A98" s="3">
        <v>91</v>
      </c>
      <c r="B98" s="3" t="s">
        <v>801</v>
      </c>
      <c r="C98" s="27">
        <v>0.2</v>
      </c>
      <c r="D98" s="27"/>
      <c r="E98" s="27"/>
      <c r="F98" s="27">
        <v>0.09</v>
      </c>
      <c r="G98" s="2">
        <f t="shared" si="1"/>
        <v>0.29000000000000004</v>
      </c>
      <c r="H98" s="3"/>
    </row>
    <row r="99" spans="1:8" ht="20.25" customHeight="1">
      <c r="A99" s="3">
        <v>92</v>
      </c>
      <c r="B99" s="3" t="s">
        <v>802</v>
      </c>
      <c r="C99" s="27">
        <v>0.22</v>
      </c>
      <c r="D99" s="27"/>
      <c r="E99" s="27"/>
      <c r="F99" s="27">
        <v>0.4</v>
      </c>
      <c r="G99" s="2">
        <f t="shared" si="1"/>
        <v>0.62</v>
      </c>
      <c r="H99" s="3"/>
    </row>
    <row r="100" spans="1:8" ht="20.25" customHeight="1">
      <c r="A100" s="3">
        <v>93</v>
      </c>
      <c r="B100" s="3" t="s">
        <v>803</v>
      </c>
      <c r="C100" s="27">
        <v>0.23</v>
      </c>
      <c r="D100" s="27"/>
      <c r="E100" s="27"/>
      <c r="F100" s="27">
        <v>0.13</v>
      </c>
      <c r="G100" s="2">
        <f t="shared" si="1"/>
        <v>0.36</v>
      </c>
      <c r="H100" s="3"/>
    </row>
    <row r="101" spans="1:8" ht="20.25" customHeight="1">
      <c r="A101" s="3">
        <v>94</v>
      </c>
      <c r="B101" s="3" t="s">
        <v>804</v>
      </c>
      <c r="C101" s="27">
        <v>0.14</v>
      </c>
      <c r="D101" s="27"/>
      <c r="E101" s="27"/>
      <c r="F101" s="27">
        <v>0.2</v>
      </c>
      <c r="G101" s="2">
        <f t="shared" si="1"/>
        <v>0.34</v>
      </c>
      <c r="H101" s="3"/>
    </row>
    <row r="102" spans="1:8" ht="20.25" customHeight="1">
      <c r="A102" s="3">
        <v>95</v>
      </c>
      <c r="B102" s="3" t="s">
        <v>805</v>
      </c>
      <c r="C102" s="27"/>
      <c r="D102" s="27"/>
      <c r="E102" s="27"/>
      <c r="F102" s="27">
        <v>0.08</v>
      </c>
      <c r="G102" s="2">
        <f t="shared" si="1"/>
        <v>0.08</v>
      </c>
      <c r="H102" s="3"/>
    </row>
    <row r="103" spans="1:8" ht="20.25" customHeight="1">
      <c r="A103" s="3">
        <v>96</v>
      </c>
      <c r="B103" s="3" t="s">
        <v>806</v>
      </c>
      <c r="C103" s="27">
        <v>0.16</v>
      </c>
      <c r="D103" s="27"/>
      <c r="E103" s="27"/>
      <c r="F103" s="27">
        <v>0.21</v>
      </c>
      <c r="G103" s="2">
        <f t="shared" si="1"/>
        <v>0.37</v>
      </c>
      <c r="H103" s="3"/>
    </row>
    <row r="104" spans="1:8" ht="20.25" customHeight="1">
      <c r="A104" s="3">
        <v>97</v>
      </c>
      <c r="B104" s="3" t="s">
        <v>807</v>
      </c>
      <c r="C104" s="27">
        <v>0.21</v>
      </c>
      <c r="D104" s="27"/>
      <c r="E104" s="27"/>
      <c r="F104" s="27">
        <v>0.15</v>
      </c>
      <c r="G104" s="2">
        <f t="shared" si="1"/>
        <v>0.36</v>
      </c>
      <c r="H104" s="3"/>
    </row>
    <row r="105" spans="1:8" ht="20.25" customHeight="1">
      <c r="A105" s="3">
        <v>98</v>
      </c>
      <c r="B105" s="3" t="s">
        <v>808</v>
      </c>
      <c r="C105" s="27">
        <v>0.35</v>
      </c>
      <c r="D105" s="27"/>
      <c r="E105" s="27"/>
      <c r="F105" s="27">
        <v>0.15</v>
      </c>
      <c r="G105" s="2">
        <f t="shared" si="1"/>
        <v>0.5</v>
      </c>
      <c r="H105" s="3"/>
    </row>
    <row r="106" spans="1:8" ht="20.25" customHeight="1">
      <c r="A106" s="3">
        <v>99</v>
      </c>
      <c r="B106" s="3" t="s">
        <v>809</v>
      </c>
      <c r="C106" s="27"/>
      <c r="D106" s="27"/>
      <c r="E106" s="27"/>
      <c r="F106" s="27">
        <v>0.15</v>
      </c>
      <c r="G106" s="2">
        <f t="shared" si="1"/>
        <v>0.15</v>
      </c>
      <c r="H106" s="3"/>
    </row>
    <row r="107" spans="1:8" ht="20.25" customHeight="1">
      <c r="A107" s="3">
        <v>100</v>
      </c>
      <c r="B107" s="3" t="s">
        <v>810</v>
      </c>
      <c r="C107" s="27">
        <v>0.22</v>
      </c>
      <c r="D107" s="27"/>
      <c r="E107" s="27"/>
      <c r="F107" s="27">
        <v>0.2</v>
      </c>
      <c r="G107" s="2">
        <f t="shared" si="1"/>
        <v>0.42000000000000004</v>
      </c>
      <c r="H107" s="3"/>
    </row>
    <row r="108" spans="1:8" ht="20.25" customHeight="1">
      <c r="A108" s="3">
        <v>101</v>
      </c>
      <c r="B108" s="3" t="s">
        <v>811</v>
      </c>
      <c r="C108" s="27"/>
      <c r="D108" s="27"/>
      <c r="E108" s="27"/>
      <c r="F108" s="27">
        <v>0.12</v>
      </c>
      <c r="G108" s="2">
        <f t="shared" si="1"/>
        <v>0.12</v>
      </c>
      <c r="H108" s="3"/>
    </row>
    <row r="109" spans="1:8" ht="20.25" customHeight="1">
      <c r="A109" s="3">
        <v>102</v>
      </c>
      <c r="B109" s="3" t="s">
        <v>812</v>
      </c>
      <c r="C109" s="27"/>
      <c r="D109" s="27"/>
      <c r="E109" s="27"/>
      <c r="F109" s="27">
        <v>0.15</v>
      </c>
      <c r="G109" s="2">
        <f t="shared" si="1"/>
        <v>0.15</v>
      </c>
      <c r="H109" s="3"/>
    </row>
    <row r="110" spans="1:8" ht="20.25" customHeight="1">
      <c r="A110" s="3">
        <v>103</v>
      </c>
      <c r="B110" s="3" t="s">
        <v>813</v>
      </c>
      <c r="C110" s="27">
        <v>0.1</v>
      </c>
      <c r="D110" s="27"/>
      <c r="E110" s="27"/>
      <c r="F110" s="27">
        <v>0.05</v>
      </c>
      <c r="G110" s="2">
        <f t="shared" si="1"/>
        <v>0.15000000000000002</v>
      </c>
      <c r="H110" s="3"/>
    </row>
    <row r="111" spans="1:8" ht="20.25" customHeight="1">
      <c r="A111" s="3">
        <v>104</v>
      </c>
      <c r="B111" s="3" t="s">
        <v>814</v>
      </c>
      <c r="C111" s="27">
        <v>0.13</v>
      </c>
      <c r="D111" s="27"/>
      <c r="E111" s="27"/>
      <c r="F111" s="27">
        <v>0.3</v>
      </c>
      <c r="G111" s="2">
        <f t="shared" si="1"/>
        <v>0.43</v>
      </c>
      <c r="H111" s="3"/>
    </row>
    <row r="112" spans="1:8" ht="20.25" customHeight="1">
      <c r="A112" s="3">
        <v>105</v>
      </c>
      <c r="B112" s="3" t="s">
        <v>815</v>
      </c>
      <c r="C112" s="27">
        <v>0.28</v>
      </c>
      <c r="D112" s="27"/>
      <c r="E112" s="27"/>
      <c r="F112" s="27"/>
      <c r="G112" s="2">
        <f t="shared" si="1"/>
        <v>0.28</v>
      </c>
      <c r="H112" s="3"/>
    </row>
    <row r="113" spans="1:8" ht="20.25" customHeight="1">
      <c r="A113" s="3">
        <v>106</v>
      </c>
      <c r="B113" s="3" t="s">
        <v>816</v>
      </c>
      <c r="C113" s="27">
        <v>0.12</v>
      </c>
      <c r="D113" s="27"/>
      <c r="E113" s="27"/>
      <c r="F113" s="27">
        <v>0.21</v>
      </c>
      <c r="G113" s="2">
        <f t="shared" si="1"/>
        <v>0.32999999999999996</v>
      </c>
      <c r="H113" s="3"/>
    </row>
    <row r="114" spans="1:8" ht="20.25" customHeight="1">
      <c r="A114" s="3">
        <v>107</v>
      </c>
      <c r="B114" s="3" t="s">
        <v>817</v>
      </c>
      <c r="C114" s="27">
        <v>0.05</v>
      </c>
      <c r="D114" s="27"/>
      <c r="E114" s="27"/>
      <c r="F114" s="27">
        <v>0.09</v>
      </c>
      <c r="G114" s="2">
        <f t="shared" si="1"/>
        <v>0.14</v>
      </c>
      <c r="H114" s="3"/>
    </row>
    <row r="115" spans="1:8" ht="20.25" customHeight="1">
      <c r="A115" s="3">
        <v>108</v>
      </c>
      <c r="B115" s="3" t="s">
        <v>818</v>
      </c>
      <c r="C115" s="27">
        <v>0.29</v>
      </c>
      <c r="D115" s="27"/>
      <c r="E115" s="27"/>
      <c r="F115" s="27">
        <v>0.13</v>
      </c>
      <c r="G115" s="2">
        <f t="shared" si="1"/>
        <v>0.42</v>
      </c>
      <c r="H115" s="3"/>
    </row>
    <row r="116" spans="1:8" ht="20.25" customHeight="1">
      <c r="A116" s="3">
        <v>109</v>
      </c>
      <c r="B116" s="3" t="s">
        <v>819</v>
      </c>
      <c r="C116" s="27">
        <v>0.52</v>
      </c>
      <c r="D116" s="27">
        <v>1.4</v>
      </c>
      <c r="E116" s="27"/>
      <c r="F116" s="27">
        <v>0.35</v>
      </c>
      <c r="G116" s="2">
        <f t="shared" si="1"/>
        <v>2.27</v>
      </c>
      <c r="H116" s="3"/>
    </row>
    <row r="117" spans="1:8" ht="20.25" customHeight="1">
      <c r="A117" s="3">
        <v>110</v>
      </c>
      <c r="B117" s="3" t="s">
        <v>820</v>
      </c>
      <c r="C117" s="27">
        <v>0.05</v>
      </c>
      <c r="D117" s="27"/>
      <c r="E117" s="27"/>
      <c r="F117" s="27">
        <v>0.05</v>
      </c>
      <c r="G117" s="2">
        <f t="shared" si="1"/>
        <v>0.1</v>
      </c>
      <c r="H117" s="3"/>
    </row>
    <row r="118" spans="1:8" ht="20.25" customHeight="1">
      <c r="A118" s="3">
        <v>111</v>
      </c>
      <c r="B118" s="3" t="s">
        <v>821</v>
      </c>
      <c r="C118" s="27">
        <v>0.44</v>
      </c>
      <c r="D118" s="27"/>
      <c r="E118" s="27"/>
      <c r="F118" s="27">
        <v>0.13</v>
      </c>
      <c r="G118" s="2">
        <f t="shared" si="1"/>
        <v>0.5700000000000001</v>
      </c>
      <c r="H118" s="3"/>
    </row>
    <row r="119" spans="1:8" ht="20.25" customHeight="1">
      <c r="A119" s="3">
        <v>112</v>
      </c>
      <c r="B119" s="3" t="s">
        <v>822</v>
      </c>
      <c r="C119" s="27">
        <v>0.09</v>
      </c>
      <c r="D119" s="27"/>
      <c r="E119" s="27"/>
      <c r="F119" s="27">
        <v>0.35</v>
      </c>
      <c r="G119" s="2">
        <f t="shared" si="1"/>
        <v>0.43999999999999995</v>
      </c>
      <c r="H119" s="3"/>
    </row>
    <row r="120" spans="1:8" ht="20.25" customHeight="1">
      <c r="A120" s="3">
        <v>113</v>
      </c>
      <c r="B120" s="3" t="s">
        <v>823</v>
      </c>
      <c r="C120" s="27">
        <v>0.16</v>
      </c>
      <c r="D120" s="27"/>
      <c r="E120" s="27"/>
      <c r="F120" s="27">
        <v>0.15</v>
      </c>
      <c r="G120" s="2">
        <f t="shared" si="1"/>
        <v>0.31</v>
      </c>
      <c r="H120" s="3"/>
    </row>
    <row r="121" spans="1:8" ht="20.25" customHeight="1">
      <c r="A121" s="3">
        <v>114</v>
      </c>
      <c r="B121" s="3" t="s">
        <v>824</v>
      </c>
      <c r="C121" s="27">
        <v>0.11</v>
      </c>
      <c r="D121" s="27"/>
      <c r="E121" s="27"/>
      <c r="F121" s="27">
        <v>0.13</v>
      </c>
      <c r="G121" s="2">
        <f t="shared" si="1"/>
        <v>0.24</v>
      </c>
      <c r="H121" s="3"/>
    </row>
    <row r="122" spans="1:8" ht="20.25" customHeight="1">
      <c r="A122" s="3">
        <v>115</v>
      </c>
      <c r="B122" s="3" t="s">
        <v>825</v>
      </c>
      <c r="C122" s="27"/>
      <c r="D122" s="27"/>
      <c r="E122" s="27"/>
      <c r="F122" s="27">
        <v>0.18</v>
      </c>
      <c r="G122" s="2">
        <f t="shared" si="1"/>
        <v>0.18</v>
      </c>
      <c r="H122" s="3"/>
    </row>
    <row r="123" spans="1:8" ht="20.25" customHeight="1">
      <c r="A123" s="3">
        <v>116</v>
      </c>
      <c r="B123" s="3" t="s">
        <v>826</v>
      </c>
      <c r="C123" s="27">
        <v>0.21</v>
      </c>
      <c r="D123" s="27"/>
      <c r="E123" s="27"/>
      <c r="F123" s="27">
        <v>0.1</v>
      </c>
      <c r="G123" s="2">
        <f t="shared" si="1"/>
        <v>0.31</v>
      </c>
      <c r="H123" s="3"/>
    </row>
    <row r="124" spans="1:8" ht="20.25" customHeight="1">
      <c r="A124" s="3">
        <v>117</v>
      </c>
      <c r="B124" s="3" t="s">
        <v>525</v>
      </c>
      <c r="C124" s="27">
        <v>0.2</v>
      </c>
      <c r="D124" s="27"/>
      <c r="E124" s="27"/>
      <c r="F124" s="27">
        <v>0.08</v>
      </c>
      <c r="G124" s="2">
        <f t="shared" si="1"/>
        <v>0.28</v>
      </c>
      <c r="H124" s="3"/>
    </row>
    <row r="125" spans="1:8" ht="20.25" customHeight="1">
      <c r="A125" s="3">
        <v>118</v>
      </c>
      <c r="B125" s="3" t="s">
        <v>827</v>
      </c>
      <c r="C125" s="27"/>
      <c r="D125" s="27"/>
      <c r="E125" s="27"/>
      <c r="F125" s="27">
        <v>0.15</v>
      </c>
      <c r="G125" s="2">
        <f t="shared" si="1"/>
        <v>0.15</v>
      </c>
      <c r="H125" s="3"/>
    </row>
    <row r="126" spans="1:8" ht="20.25" customHeight="1">
      <c r="A126" s="3">
        <v>119</v>
      </c>
      <c r="B126" s="3" t="s">
        <v>828</v>
      </c>
      <c r="C126" s="27"/>
      <c r="D126" s="27"/>
      <c r="E126" s="27"/>
      <c r="F126" s="27">
        <v>0.11</v>
      </c>
      <c r="G126" s="2">
        <f t="shared" si="1"/>
        <v>0.11</v>
      </c>
      <c r="H126" s="3"/>
    </row>
    <row r="127" spans="1:8" ht="20.25" customHeight="1">
      <c r="A127" s="3">
        <v>120</v>
      </c>
      <c r="B127" s="3" t="s">
        <v>829</v>
      </c>
      <c r="C127" s="27"/>
      <c r="D127" s="27"/>
      <c r="E127" s="27"/>
      <c r="F127" s="27">
        <v>0.21</v>
      </c>
      <c r="G127" s="2">
        <f t="shared" si="1"/>
        <v>0.21</v>
      </c>
      <c r="H127" s="3"/>
    </row>
    <row r="128" spans="1:8" ht="20.25" customHeight="1">
      <c r="A128" s="3">
        <v>121</v>
      </c>
      <c r="B128" s="3" t="s">
        <v>68</v>
      </c>
      <c r="C128" s="27"/>
      <c r="D128" s="27"/>
      <c r="E128" s="27"/>
      <c r="F128" s="27">
        <v>0.18</v>
      </c>
      <c r="G128" s="2">
        <f t="shared" si="1"/>
        <v>0.18</v>
      </c>
      <c r="H128" s="3"/>
    </row>
    <row r="129" spans="1:8" ht="20.25" customHeight="1">
      <c r="A129" s="3">
        <v>122</v>
      </c>
      <c r="B129" s="3" t="s">
        <v>830</v>
      </c>
      <c r="C129" s="27">
        <v>0.35</v>
      </c>
      <c r="D129" s="27"/>
      <c r="E129" s="27"/>
      <c r="F129" s="27">
        <v>0.15</v>
      </c>
      <c r="G129" s="2">
        <f t="shared" si="1"/>
        <v>0.5</v>
      </c>
      <c r="H129" s="3"/>
    </row>
    <row r="130" spans="1:8" ht="20.25" customHeight="1">
      <c r="A130" s="3">
        <v>123</v>
      </c>
      <c r="B130" s="3" t="s">
        <v>831</v>
      </c>
      <c r="C130" s="27"/>
      <c r="D130" s="27"/>
      <c r="E130" s="27"/>
      <c r="F130" s="27">
        <v>0.08</v>
      </c>
      <c r="G130" s="2">
        <f t="shared" si="1"/>
        <v>0.08</v>
      </c>
      <c r="H130" s="3"/>
    </row>
    <row r="131" spans="1:8" ht="20.25" customHeight="1">
      <c r="A131" s="3">
        <v>124</v>
      </c>
      <c r="B131" s="3" t="s">
        <v>832</v>
      </c>
      <c r="C131" s="27"/>
      <c r="D131" s="27"/>
      <c r="E131" s="27"/>
      <c r="F131" s="27">
        <v>0.16</v>
      </c>
      <c r="G131" s="2">
        <f t="shared" si="1"/>
        <v>0.16</v>
      </c>
      <c r="H131" s="3"/>
    </row>
    <row r="132" spans="1:8" ht="20.25" customHeight="1">
      <c r="A132" s="3">
        <v>125</v>
      </c>
      <c r="B132" s="3" t="s">
        <v>833</v>
      </c>
      <c r="C132" s="27"/>
      <c r="D132" s="27"/>
      <c r="E132" s="27"/>
      <c r="F132" s="27">
        <v>0.05</v>
      </c>
      <c r="G132" s="2">
        <f t="shared" si="1"/>
        <v>0.05</v>
      </c>
      <c r="H132" s="3"/>
    </row>
    <row r="133" spans="1:15" ht="20.25" customHeight="1">
      <c r="A133" s="3">
        <v>126</v>
      </c>
      <c r="B133" s="3" t="s">
        <v>834</v>
      </c>
      <c r="C133" s="27">
        <v>0.11</v>
      </c>
      <c r="D133" s="27"/>
      <c r="E133" s="27"/>
      <c r="F133" s="27"/>
      <c r="G133" s="2">
        <f t="shared" si="1"/>
        <v>0.11</v>
      </c>
      <c r="H133" s="91"/>
      <c r="I133" s="16"/>
      <c r="J133" s="87"/>
      <c r="K133" s="87"/>
      <c r="L133" s="88"/>
      <c r="M133" s="87"/>
      <c r="N133" s="16"/>
      <c r="O133" s="16"/>
    </row>
    <row r="134" spans="1:15" ht="20.25" customHeight="1">
      <c r="A134" s="3">
        <v>127</v>
      </c>
      <c r="B134" s="3" t="s">
        <v>835</v>
      </c>
      <c r="C134" s="27"/>
      <c r="D134" s="27"/>
      <c r="E134" s="27"/>
      <c r="F134" s="27">
        <v>0.08</v>
      </c>
      <c r="G134" s="2">
        <f t="shared" si="1"/>
        <v>0.08</v>
      </c>
      <c r="H134" s="91"/>
      <c r="I134" s="16"/>
      <c r="J134" s="87"/>
      <c r="K134" s="87"/>
      <c r="L134" s="88"/>
      <c r="M134" s="87"/>
      <c r="N134" s="16"/>
      <c r="O134" s="16"/>
    </row>
    <row r="135" spans="1:15" ht="20.25" customHeight="1">
      <c r="A135" s="3">
        <v>128</v>
      </c>
      <c r="B135" s="3" t="s">
        <v>836</v>
      </c>
      <c r="C135" s="27"/>
      <c r="D135" s="27"/>
      <c r="E135" s="27"/>
      <c r="F135" s="27">
        <v>0.12</v>
      </c>
      <c r="G135" s="2">
        <f t="shared" si="1"/>
        <v>0.12</v>
      </c>
      <c r="H135" s="91"/>
      <c r="I135" s="16"/>
      <c r="J135" s="87"/>
      <c r="K135" s="87"/>
      <c r="L135" s="88"/>
      <c r="M135" s="87"/>
      <c r="N135" s="16"/>
      <c r="O135" s="16"/>
    </row>
    <row r="136" spans="1:15" ht="20.25" customHeight="1">
      <c r="A136" s="3">
        <v>129</v>
      </c>
      <c r="B136" s="3" t="s">
        <v>837</v>
      </c>
      <c r="C136" s="27"/>
      <c r="D136" s="27"/>
      <c r="E136" s="27"/>
      <c r="F136" s="27">
        <v>0.08</v>
      </c>
      <c r="G136" s="2">
        <f t="shared" si="1"/>
        <v>0.08</v>
      </c>
      <c r="H136" s="91"/>
      <c r="I136" s="16"/>
      <c r="J136" s="16"/>
      <c r="K136" s="16"/>
      <c r="L136" s="16"/>
      <c r="M136" s="16"/>
      <c r="N136" s="16"/>
      <c r="O136" s="16"/>
    </row>
    <row r="137" spans="1:15" ht="20.25" customHeight="1">
      <c r="A137" s="3">
        <v>130</v>
      </c>
      <c r="B137" s="3" t="s">
        <v>838</v>
      </c>
      <c r="C137" s="27">
        <v>0.11</v>
      </c>
      <c r="D137" s="27"/>
      <c r="E137" s="27"/>
      <c r="F137" s="27">
        <v>0.14</v>
      </c>
      <c r="G137" s="2">
        <f>SUM(C137:F137)</f>
        <v>0.25</v>
      </c>
      <c r="H137" s="91"/>
      <c r="I137" s="16"/>
      <c r="J137" s="16"/>
      <c r="K137" s="16"/>
      <c r="L137" s="16"/>
      <c r="M137" s="16"/>
      <c r="N137" s="16"/>
      <c r="O137" s="16"/>
    </row>
    <row r="138" spans="1:15" ht="20.25" customHeight="1">
      <c r="A138" s="3">
        <v>131</v>
      </c>
      <c r="B138" s="3" t="s">
        <v>839</v>
      </c>
      <c r="C138" s="27"/>
      <c r="D138" s="27"/>
      <c r="E138" s="27"/>
      <c r="F138" s="27">
        <v>0.15</v>
      </c>
      <c r="G138" s="2">
        <f>SUM(C138:F138)</f>
        <v>0.15</v>
      </c>
      <c r="H138" s="91"/>
      <c r="I138" s="16"/>
      <c r="J138" s="16"/>
      <c r="K138" s="16"/>
      <c r="L138" s="16"/>
      <c r="M138" s="16"/>
      <c r="N138" s="16"/>
      <c r="O138" s="16"/>
    </row>
    <row r="139" spans="1:15" ht="20.25" customHeight="1">
      <c r="A139" s="3">
        <v>132</v>
      </c>
      <c r="B139" s="3" t="s">
        <v>840</v>
      </c>
      <c r="C139" s="27">
        <v>0.22</v>
      </c>
      <c r="D139" s="27"/>
      <c r="E139" s="27"/>
      <c r="F139" s="27">
        <v>0</v>
      </c>
      <c r="G139" s="2">
        <f>SUM(C139:F139)</f>
        <v>0.22</v>
      </c>
      <c r="H139" s="91"/>
      <c r="I139" s="16"/>
      <c r="J139" s="87"/>
      <c r="K139" s="87"/>
      <c r="L139" s="88"/>
      <c r="M139" s="87"/>
      <c r="N139" s="16"/>
      <c r="O139" s="16"/>
    </row>
    <row r="140" spans="1:15" s="14" customFormat="1" ht="20.25" customHeight="1">
      <c r="A140" s="15"/>
      <c r="B140" s="25" t="s">
        <v>71</v>
      </c>
      <c r="C140" s="5">
        <f>SUM(C8:C139)</f>
        <v>14.889999999999999</v>
      </c>
      <c r="D140" s="5">
        <f>SUM(D8:D139)</f>
        <v>2.5199999999999996</v>
      </c>
      <c r="E140" s="5">
        <f>SUM(E8:E139)</f>
        <v>0</v>
      </c>
      <c r="F140" s="5">
        <f>SUM(F8:F139)</f>
        <v>19.26</v>
      </c>
      <c r="G140" s="5">
        <f>SUM(G8:G139)</f>
        <v>36.66999999999998</v>
      </c>
      <c r="H140" s="24"/>
      <c r="I140" s="92"/>
      <c r="J140" s="87"/>
      <c r="K140" s="87"/>
      <c r="L140" s="88"/>
      <c r="M140" s="87"/>
      <c r="N140" s="92"/>
      <c r="O140" s="92"/>
    </row>
    <row r="141" spans="1:15" ht="18.75">
      <c r="A141" s="28"/>
      <c r="B141" s="28"/>
      <c r="C141" s="28"/>
      <c r="D141" s="28"/>
      <c r="E141" s="39"/>
      <c r="F141" s="116" t="s">
        <v>886</v>
      </c>
      <c r="G141" s="116"/>
      <c r="H141" s="116"/>
      <c r="I141" s="45"/>
      <c r="J141" s="45"/>
      <c r="K141" s="45"/>
      <c r="L141" s="45"/>
      <c r="M141" s="45"/>
      <c r="N141" s="45"/>
      <c r="O141" s="45"/>
    </row>
    <row r="142" spans="1:15" ht="18.75">
      <c r="A142" s="94" t="s">
        <v>884</v>
      </c>
      <c r="B142" s="94"/>
      <c r="C142" s="142" t="s">
        <v>922</v>
      </c>
      <c r="D142" s="142"/>
      <c r="E142" s="142"/>
      <c r="F142" s="115" t="s">
        <v>856</v>
      </c>
      <c r="G142" s="115"/>
      <c r="H142" s="115"/>
      <c r="I142" s="90"/>
      <c r="J142" s="90"/>
      <c r="K142" s="133"/>
      <c r="L142" s="133"/>
      <c r="M142" s="133"/>
      <c r="N142" s="90"/>
      <c r="O142" s="90"/>
    </row>
    <row r="143" spans="1:15" ht="18.75">
      <c r="A143" s="28"/>
      <c r="B143" s="28"/>
      <c r="C143" s="28"/>
      <c r="D143" s="28"/>
      <c r="E143" s="39"/>
      <c r="F143" s="115" t="s">
        <v>857</v>
      </c>
      <c r="G143" s="115"/>
      <c r="H143" s="115"/>
      <c r="I143" s="70"/>
      <c r="J143" s="70"/>
      <c r="K143" s="90"/>
      <c r="L143" s="90"/>
      <c r="M143" s="90"/>
      <c r="N143" s="70"/>
      <c r="O143" s="70"/>
    </row>
    <row r="144" spans="1:15" ht="18.75">
      <c r="A144" s="28"/>
      <c r="B144" s="28"/>
      <c r="C144" s="28"/>
      <c r="D144" s="28"/>
      <c r="E144" s="39"/>
      <c r="F144" s="28"/>
      <c r="G144" s="28"/>
      <c r="H144" s="28"/>
      <c r="I144" s="70"/>
      <c r="J144" s="87"/>
      <c r="K144" s="87"/>
      <c r="L144" s="88"/>
      <c r="M144" s="87"/>
      <c r="N144" s="70"/>
      <c r="O144" s="70"/>
    </row>
    <row r="145" spans="1:15" ht="18.75">
      <c r="A145" s="28"/>
      <c r="B145" s="28"/>
      <c r="C145" s="28"/>
      <c r="D145" s="28"/>
      <c r="E145" s="39"/>
      <c r="F145" s="28"/>
      <c r="G145" s="28"/>
      <c r="H145" s="28"/>
      <c r="I145" s="70"/>
      <c r="J145" s="70"/>
      <c r="K145" s="70"/>
      <c r="L145" s="70"/>
      <c r="M145" s="70"/>
      <c r="N145" s="70"/>
      <c r="O145" s="70"/>
    </row>
    <row r="146" spans="1:15" ht="18.75">
      <c r="A146" s="115" t="s">
        <v>858</v>
      </c>
      <c r="B146" s="115"/>
      <c r="C146" s="28"/>
      <c r="D146" s="28"/>
      <c r="E146" s="39"/>
      <c r="F146" s="115" t="s">
        <v>859</v>
      </c>
      <c r="G146" s="115"/>
      <c r="H146" s="115"/>
      <c r="I146" s="70"/>
      <c r="J146" s="70"/>
      <c r="K146" s="133"/>
      <c r="L146" s="133"/>
      <c r="M146" s="133"/>
      <c r="N146" s="70"/>
      <c r="O146" s="70"/>
    </row>
  </sheetData>
  <sheetProtection/>
  <mergeCells count="20">
    <mergeCell ref="G6:G7"/>
    <mergeCell ref="A146:B146"/>
    <mergeCell ref="K146:M146"/>
    <mergeCell ref="K142:M142"/>
    <mergeCell ref="F142:H142"/>
    <mergeCell ref="F143:H143"/>
    <mergeCell ref="F146:H146"/>
    <mergeCell ref="F141:H141"/>
    <mergeCell ref="C142:E142"/>
    <mergeCell ref="A142:B142"/>
    <mergeCell ref="H6:H7"/>
    <mergeCell ref="A1:E1"/>
    <mergeCell ref="A2:H2"/>
    <mergeCell ref="A3:H3"/>
    <mergeCell ref="A4:H4"/>
    <mergeCell ref="A5:H5"/>
    <mergeCell ref="A6:A7"/>
    <mergeCell ref="B6:B7"/>
    <mergeCell ref="C6:D6"/>
    <mergeCell ref="E6:F6"/>
  </mergeCells>
  <printOptions/>
  <pageMargins left="0.45" right="0.45" top="0.5" bottom="0.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1">
      <selection activeCell="S7" sqref="S7"/>
    </sheetView>
  </sheetViews>
  <sheetFormatPr defaultColWidth="9.140625" defaultRowHeight="12.75"/>
  <cols>
    <col min="1" max="1" width="3.7109375" style="28" customWidth="1"/>
    <col min="2" max="2" width="17.8515625" style="28" customWidth="1"/>
    <col min="3" max="3" width="8.7109375" style="28" customWidth="1"/>
    <col min="4" max="4" width="7.28125" style="28" customWidth="1"/>
    <col min="5" max="5" width="8.7109375" style="28" customWidth="1"/>
    <col min="6" max="6" width="12.140625" style="39" customWidth="1"/>
    <col min="7" max="7" width="9.140625" style="28" customWidth="1"/>
    <col min="8" max="8" width="7.00390625" style="28" customWidth="1"/>
    <col min="9" max="9" width="8.421875" style="28" customWidth="1"/>
    <col min="10" max="10" width="8.00390625" style="28" customWidth="1"/>
    <col min="11" max="11" width="7.8515625" style="28" customWidth="1"/>
    <col min="12" max="12" width="8.00390625" style="28" customWidth="1"/>
    <col min="13" max="13" width="9.140625" style="28" customWidth="1"/>
    <col min="14" max="14" width="8.00390625" style="28" customWidth="1"/>
    <col min="15" max="15" width="7.8515625" style="28" customWidth="1"/>
    <col min="16" max="16" width="6.57421875" style="28" customWidth="1"/>
    <col min="17" max="16384" width="9.140625" style="28" customWidth="1"/>
  </cols>
  <sheetData>
    <row r="1" spans="1:16" ht="16.5">
      <c r="A1" s="148" t="s">
        <v>923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</row>
    <row r="2" spans="1:16" ht="16.5">
      <c r="A2" s="148" t="s">
        <v>841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6" ht="16.5">
      <c r="A3" s="148" t="s">
        <v>842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</row>
    <row r="4" spans="1:16" ht="16.5">
      <c r="A4" s="149" t="s">
        <v>843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</row>
    <row r="6" spans="1:16" ht="16.5">
      <c r="A6" s="143" t="s">
        <v>58</v>
      </c>
      <c r="B6" s="143" t="s">
        <v>844</v>
      </c>
      <c r="C6" s="144" t="s">
        <v>334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5" t="s">
        <v>848</v>
      </c>
    </row>
    <row r="7" spans="1:16" ht="16.5">
      <c r="A7" s="143"/>
      <c r="B7" s="143"/>
      <c r="C7" s="143" t="s">
        <v>845</v>
      </c>
      <c r="D7" s="144" t="s">
        <v>846</v>
      </c>
      <c r="E7" s="144"/>
      <c r="F7" s="144"/>
      <c r="G7" s="144"/>
      <c r="H7" s="144"/>
      <c r="I7" s="144"/>
      <c r="J7" s="144" t="s">
        <v>847</v>
      </c>
      <c r="K7" s="144"/>
      <c r="L7" s="144"/>
      <c r="M7" s="144"/>
      <c r="N7" s="144"/>
      <c r="O7" s="144"/>
      <c r="P7" s="146"/>
    </row>
    <row r="8" spans="1:16" ht="198">
      <c r="A8" s="143"/>
      <c r="B8" s="143"/>
      <c r="C8" s="143"/>
      <c r="D8" s="32" t="s">
        <v>849</v>
      </c>
      <c r="E8" s="32" t="s">
        <v>850</v>
      </c>
      <c r="F8" s="40" t="s">
        <v>851</v>
      </c>
      <c r="G8" s="32" t="s">
        <v>852</v>
      </c>
      <c r="H8" s="32" t="s">
        <v>882</v>
      </c>
      <c r="I8" s="32" t="s">
        <v>853</v>
      </c>
      <c r="J8" s="32" t="s">
        <v>849</v>
      </c>
      <c r="K8" s="32" t="s">
        <v>850</v>
      </c>
      <c r="L8" s="32" t="s">
        <v>851</v>
      </c>
      <c r="M8" s="32" t="s">
        <v>852</v>
      </c>
      <c r="N8" s="32" t="s">
        <v>882</v>
      </c>
      <c r="O8" s="32" t="s">
        <v>853</v>
      </c>
      <c r="P8" s="147"/>
    </row>
    <row r="9" spans="1:16" ht="16.5">
      <c r="A9" s="32">
        <v>1</v>
      </c>
      <c r="B9" s="32">
        <v>2</v>
      </c>
      <c r="C9" s="32">
        <v>3</v>
      </c>
      <c r="D9" s="32">
        <v>4</v>
      </c>
      <c r="E9" s="32">
        <v>5</v>
      </c>
      <c r="F9" s="40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</row>
    <row r="10" spans="1:16" ht="16.5">
      <c r="A10" s="32">
        <v>1</v>
      </c>
      <c r="B10" s="29" t="s">
        <v>860</v>
      </c>
      <c r="C10" s="32"/>
      <c r="D10" s="32"/>
      <c r="E10" s="32"/>
      <c r="F10" s="41">
        <v>5000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6.5">
      <c r="A11" s="32">
        <v>2</v>
      </c>
      <c r="B11" s="29" t="s">
        <v>861</v>
      </c>
      <c r="C11" s="32"/>
      <c r="D11" s="32"/>
      <c r="E11" s="32"/>
      <c r="F11" s="41">
        <v>5000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6.5">
      <c r="A12" s="32">
        <v>3</v>
      </c>
      <c r="B12" s="29" t="s">
        <v>862</v>
      </c>
      <c r="C12" s="32"/>
      <c r="D12" s="32"/>
      <c r="E12" s="32"/>
      <c r="F12" s="41">
        <v>5000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6.5">
      <c r="A13" s="32">
        <v>4</v>
      </c>
      <c r="B13" s="29" t="s">
        <v>611</v>
      </c>
      <c r="C13" s="32"/>
      <c r="D13" s="32"/>
      <c r="E13" s="32"/>
      <c r="F13" s="41">
        <v>10000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6.5">
      <c r="A14" s="32">
        <v>5</v>
      </c>
      <c r="B14" s="33" t="s">
        <v>863</v>
      </c>
      <c r="C14" s="32"/>
      <c r="D14" s="32"/>
      <c r="E14" s="32"/>
      <c r="F14" s="41">
        <v>5000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6.5">
      <c r="A15" s="32">
        <v>6</v>
      </c>
      <c r="B15" s="29" t="s">
        <v>864</v>
      </c>
      <c r="C15" s="32"/>
      <c r="D15" s="32"/>
      <c r="E15" s="32"/>
      <c r="F15" s="41">
        <v>5000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6.5">
      <c r="A16" s="32">
        <v>7</v>
      </c>
      <c r="B16" s="29" t="s">
        <v>865</v>
      </c>
      <c r="C16" s="32"/>
      <c r="D16" s="32"/>
      <c r="E16" s="32"/>
      <c r="F16" s="41">
        <v>5000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6.5">
      <c r="A17" s="32">
        <v>8</v>
      </c>
      <c r="B17" s="29" t="s">
        <v>866</v>
      </c>
      <c r="C17" s="32"/>
      <c r="D17" s="32"/>
      <c r="E17" s="32"/>
      <c r="F17" s="41">
        <v>5000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6.5">
      <c r="A18" s="32">
        <v>9</v>
      </c>
      <c r="B18" s="29" t="s">
        <v>867</v>
      </c>
      <c r="C18" s="32"/>
      <c r="D18" s="32"/>
      <c r="E18" s="32"/>
      <c r="F18" s="41">
        <v>5000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6.5">
      <c r="A19" s="32">
        <v>10</v>
      </c>
      <c r="B19" s="29" t="s">
        <v>232</v>
      </c>
      <c r="C19" s="32"/>
      <c r="D19" s="32"/>
      <c r="E19" s="32"/>
      <c r="F19" s="41">
        <v>5000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6.5">
      <c r="A20" s="32">
        <v>11</v>
      </c>
      <c r="B20" s="29" t="s">
        <v>868</v>
      </c>
      <c r="C20" s="32"/>
      <c r="D20" s="32"/>
      <c r="E20" s="32"/>
      <c r="F20" s="41">
        <v>5000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6.5">
      <c r="A21" s="32">
        <v>12</v>
      </c>
      <c r="B21" s="29" t="s">
        <v>869</v>
      </c>
      <c r="C21" s="32"/>
      <c r="D21" s="32"/>
      <c r="E21" s="32"/>
      <c r="F21" s="41">
        <v>5000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6.5">
      <c r="A22" s="32">
        <v>13</v>
      </c>
      <c r="B22" s="29" t="s">
        <v>870</v>
      </c>
      <c r="C22" s="32"/>
      <c r="D22" s="32"/>
      <c r="E22" s="32"/>
      <c r="F22" s="41">
        <v>5000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6.5">
      <c r="A23" s="32">
        <v>14</v>
      </c>
      <c r="B23" s="29" t="s">
        <v>871</v>
      </c>
      <c r="C23" s="32"/>
      <c r="D23" s="32"/>
      <c r="E23" s="32"/>
      <c r="F23" s="41">
        <v>5000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6.5">
      <c r="A24" s="32">
        <v>15</v>
      </c>
      <c r="B24" s="29" t="s">
        <v>161</v>
      </c>
      <c r="C24" s="32"/>
      <c r="D24" s="32"/>
      <c r="E24" s="32"/>
      <c r="F24" s="41">
        <v>5000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6.5" customHeight="1">
      <c r="A25" s="44">
        <v>16</v>
      </c>
      <c r="B25" s="29" t="s">
        <v>872</v>
      </c>
      <c r="C25" s="32"/>
      <c r="D25" s="32"/>
      <c r="E25" s="32"/>
      <c r="F25" s="40"/>
      <c r="G25" s="32"/>
      <c r="H25" s="32"/>
      <c r="I25" s="32"/>
      <c r="J25" s="32"/>
      <c r="K25" s="32"/>
      <c r="L25" s="32"/>
      <c r="M25" s="32"/>
      <c r="N25" s="30">
        <v>60</v>
      </c>
      <c r="O25" s="35"/>
      <c r="P25" s="32"/>
    </row>
    <row r="26" spans="1:16" ht="16.5">
      <c r="A26" s="44">
        <v>17</v>
      </c>
      <c r="B26" s="29" t="s">
        <v>873</v>
      </c>
      <c r="C26" s="32"/>
      <c r="D26" s="32"/>
      <c r="E26" s="32"/>
      <c r="F26" s="40"/>
      <c r="G26" s="32"/>
      <c r="H26" s="32"/>
      <c r="I26" s="32"/>
      <c r="J26" s="32"/>
      <c r="K26" s="32"/>
      <c r="L26" s="32"/>
      <c r="M26" s="32"/>
      <c r="N26" s="30">
        <v>60</v>
      </c>
      <c r="O26" s="35"/>
      <c r="P26" s="32"/>
    </row>
    <row r="27" spans="1:16" ht="16.5">
      <c r="A27" s="44">
        <v>18</v>
      </c>
      <c r="B27" s="29" t="s">
        <v>874</v>
      </c>
      <c r="C27" s="32"/>
      <c r="D27" s="32"/>
      <c r="E27" s="32"/>
      <c r="F27" s="40"/>
      <c r="G27" s="32"/>
      <c r="H27" s="32"/>
      <c r="I27" s="32"/>
      <c r="J27" s="32"/>
      <c r="K27" s="32"/>
      <c r="L27" s="32"/>
      <c r="M27" s="32"/>
      <c r="N27" s="30">
        <v>15</v>
      </c>
      <c r="O27" s="35"/>
      <c r="P27" s="32"/>
    </row>
    <row r="28" spans="1:16" ht="16.5">
      <c r="A28" s="44">
        <v>19</v>
      </c>
      <c r="B28" s="29" t="s">
        <v>875</v>
      </c>
      <c r="C28" s="32"/>
      <c r="D28" s="32"/>
      <c r="E28" s="32"/>
      <c r="F28" s="40"/>
      <c r="G28" s="32"/>
      <c r="H28" s="32"/>
      <c r="I28" s="32"/>
      <c r="J28" s="32"/>
      <c r="K28" s="32"/>
      <c r="L28" s="32"/>
      <c r="M28" s="32"/>
      <c r="N28" s="30">
        <v>15</v>
      </c>
      <c r="O28" s="35"/>
      <c r="P28" s="32"/>
    </row>
    <row r="29" spans="1:16" ht="16.5">
      <c r="A29" s="44">
        <v>20</v>
      </c>
      <c r="B29" s="29" t="s">
        <v>876</v>
      </c>
      <c r="C29" s="32"/>
      <c r="D29" s="32"/>
      <c r="E29" s="32"/>
      <c r="F29" s="40"/>
      <c r="G29" s="32"/>
      <c r="H29" s="32"/>
      <c r="I29" s="32"/>
      <c r="J29" s="32"/>
      <c r="K29" s="32"/>
      <c r="L29" s="32"/>
      <c r="M29" s="32"/>
      <c r="N29" s="30">
        <v>15</v>
      </c>
      <c r="O29" s="35"/>
      <c r="P29" s="32"/>
    </row>
    <row r="30" spans="1:16" ht="16.5">
      <c r="A30" s="44">
        <v>21</v>
      </c>
      <c r="B30" s="29" t="s">
        <v>877</v>
      </c>
      <c r="C30" s="32"/>
      <c r="D30" s="32"/>
      <c r="E30" s="32"/>
      <c r="F30" s="40"/>
      <c r="G30" s="32"/>
      <c r="H30" s="32"/>
      <c r="I30" s="32"/>
      <c r="J30" s="32"/>
      <c r="K30" s="32"/>
      <c r="L30" s="32"/>
      <c r="M30" s="32"/>
      <c r="N30" s="30">
        <v>15</v>
      </c>
      <c r="O30" s="35"/>
      <c r="P30" s="32"/>
    </row>
    <row r="31" spans="1:16" ht="16.5">
      <c r="A31" s="44">
        <v>22</v>
      </c>
      <c r="B31" s="29" t="s">
        <v>878</v>
      </c>
      <c r="C31" s="32"/>
      <c r="D31" s="32"/>
      <c r="E31" s="32"/>
      <c r="F31" s="40"/>
      <c r="G31" s="32"/>
      <c r="H31" s="32"/>
      <c r="I31" s="32"/>
      <c r="J31" s="32"/>
      <c r="K31" s="32"/>
      <c r="L31" s="32"/>
      <c r="M31" s="32"/>
      <c r="N31" s="30">
        <v>27</v>
      </c>
      <c r="O31" s="35"/>
      <c r="P31" s="32"/>
    </row>
    <row r="32" spans="1:16" ht="16.5">
      <c r="A32" s="44">
        <v>23</v>
      </c>
      <c r="B32" s="29" t="s">
        <v>879</v>
      </c>
      <c r="C32" s="32"/>
      <c r="D32" s="32"/>
      <c r="E32" s="32"/>
      <c r="F32" s="40"/>
      <c r="G32" s="32"/>
      <c r="H32" s="32"/>
      <c r="I32" s="32"/>
      <c r="J32" s="32"/>
      <c r="K32" s="32"/>
      <c r="L32" s="32"/>
      <c r="M32" s="32"/>
      <c r="N32" s="30">
        <v>15</v>
      </c>
      <c r="O32" s="35"/>
      <c r="P32" s="32"/>
    </row>
    <row r="33" spans="1:16" ht="16.5">
      <c r="A33" s="44">
        <v>24</v>
      </c>
      <c r="B33" s="29" t="s">
        <v>880</v>
      </c>
      <c r="C33" s="32"/>
      <c r="D33" s="32"/>
      <c r="E33" s="32"/>
      <c r="F33" s="40"/>
      <c r="G33" s="32"/>
      <c r="H33" s="32"/>
      <c r="I33" s="32"/>
      <c r="J33" s="32"/>
      <c r="K33" s="32"/>
      <c r="L33" s="32"/>
      <c r="M33" s="32"/>
      <c r="N33" s="30">
        <v>54</v>
      </c>
      <c r="O33" s="35"/>
      <c r="P33" s="32"/>
    </row>
    <row r="34" spans="1:16" ht="16.5">
      <c r="A34" s="44">
        <v>25</v>
      </c>
      <c r="B34" s="29" t="s">
        <v>470</v>
      </c>
      <c r="C34" s="32"/>
      <c r="D34" s="32"/>
      <c r="E34" s="32"/>
      <c r="F34" s="40"/>
      <c r="G34" s="32"/>
      <c r="H34" s="32"/>
      <c r="I34" s="32"/>
      <c r="J34" s="32"/>
      <c r="K34" s="32"/>
      <c r="L34" s="32"/>
      <c r="M34" s="32"/>
      <c r="N34" s="30">
        <v>15</v>
      </c>
      <c r="O34" s="35"/>
      <c r="P34" s="32"/>
    </row>
    <row r="35" spans="1:16" ht="16.5">
      <c r="A35" s="44">
        <v>26</v>
      </c>
      <c r="B35" s="29" t="s">
        <v>881</v>
      </c>
      <c r="C35" s="34"/>
      <c r="D35" s="35"/>
      <c r="E35" s="35"/>
      <c r="F35" s="42"/>
      <c r="G35" s="35"/>
      <c r="H35" s="35"/>
      <c r="I35" s="35"/>
      <c r="J35" s="35"/>
      <c r="K35" s="35"/>
      <c r="L35" s="35"/>
      <c r="M35" s="35"/>
      <c r="N35" s="30">
        <v>60</v>
      </c>
      <c r="O35" s="35"/>
      <c r="P35" s="35"/>
    </row>
    <row r="36" spans="1:16" s="38" customFormat="1" ht="16.5">
      <c r="A36" s="144" t="s">
        <v>854</v>
      </c>
      <c r="B36" s="144"/>
      <c r="C36" s="36"/>
      <c r="D36" s="36"/>
      <c r="E36" s="36"/>
      <c r="F36" s="43">
        <f>SUM(F10:F35)</f>
        <v>80000</v>
      </c>
      <c r="G36" s="43">
        <f aca="true" t="shared" si="0" ref="G36:N36">SUM(G10:G35)</f>
        <v>0</v>
      </c>
      <c r="H36" s="43">
        <f t="shared" si="0"/>
        <v>0</v>
      </c>
      <c r="I36" s="43">
        <f t="shared" si="0"/>
        <v>0</v>
      </c>
      <c r="J36" s="43">
        <f t="shared" si="0"/>
        <v>0</v>
      </c>
      <c r="K36" s="43">
        <f t="shared" si="0"/>
        <v>0</v>
      </c>
      <c r="L36" s="43">
        <f t="shared" si="0"/>
        <v>0</v>
      </c>
      <c r="M36" s="43">
        <f t="shared" si="0"/>
        <v>0</v>
      </c>
      <c r="N36" s="43">
        <f t="shared" si="0"/>
        <v>351</v>
      </c>
      <c r="O36" s="36"/>
      <c r="P36" s="37"/>
    </row>
    <row r="37" spans="9:16" ht="16.5">
      <c r="I37" s="117" t="s">
        <v>855</v>
      </c>
      <c r="J37" s="117"/>
      <c r="K37" s="117"/>
      <c r="L37" s="117"/>
      <c r="M37" s="117"/>
      <c r="N37" s="117"/>
      <c r="O37" s="117"/>
      <c r="P37" s="117"/>
    </row>
    <row r="38" spans="2:16" ht="16.5">
      <c r="B38" s="94" t="s">
        <v>884</v>
      </c>
      <c r="C38" s="94"/>
      <c r="D38" s="94" t="s">
        <v>885</v>
      </c>
      <c r="E38" s="94"/>
      <c r="F38" s="94"/>
      <c r="G38" s="94"/>
      <c r="H38" s="94"/>
      <c r="I38" s="94"/>
      <c r="J38" s="115" t="s">
        <v>856</v>
      </c>
      <c r="K38" s="115"/>
      <c r="L38" s="115"/>
      <c r="M38" s="115"/>
      <c r="N38" s="115"/>
      <c r="O38" s="115"/>
      <c r="P38" s="115"/>
    </row>
    <row r="39" spans="12:14" ht="16.5">
      <c r="L39" s="115" t="s">
        <v>857</v>
      </c>
      <c r="M39" s="115"/>
      <c r="N39" s="115"/>
    </row>
    <row r="42" spans="2:14" ht="16.5">
      <c r="B42" s="115" t="s">
        <v>858</v>
      </c>
      <c r="C42" s="115"/>
      <c r="L42" s="115" t="s">
        <v>859</v>
      </c>
      <c r="M42" s="115"/>
      <c r="N42" s="115"/>
    </row>
  </sheetData>
  <sheetProtection/>
  <mergeCells count="19">
    <mergeCell ref="D38:I38"/>
    <mergeCell ref="L39:N39"/>
    <mergeCell ref="A1:P1"/>
    <mergeCell ref="A2:P2"/>
    <mergeCell ref="A3:P3"/>
    <mergeCell ref="A4:P4"/>
    <mergeCell ref="A6:A8"/>
    <mergeCell ref="B6:B8"/>
    <mergeCell ref="C6:O6"/>
    <mergeCell ref="B42:C42"/>
    <mergeCell ref="L42:N42"/>
    <mergeCell ref="C7:C8"/>
    <mergeCell ref="D7:I7"/>
    <mergeCell ref="J7:O7"/>
    <mergeCell ref="A36:B36"/>
    <mergeCell ref="I37:P37"/>
    <mergeCell ref="B38:C38"/>
    <mergeCell ref="J38:P38"/>
    <mergeCell ref="P6:P8"/>
  </mergeCells>
  <printOptions/>
  <pageMargins left="0.45" right="0.45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21AK22.COM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21AK22</dc:creator>
  <cp:keywords/>
  <dc:description/>
  <cp:lastModifiedBy>Admin</cp:lastModifiedBy>
  <cp:lastPrinted>2022-04-27T00:56:44Z</cp:lastPrinted>
  <dcterms:created xsi:type="dcterms:W3CDTF">2022-04-10T02:05:22Z</dcterms:created>
  <dcterms:modified xsi:type="dcterms:W3CDTF">2022-05-10T03:18:03Z</dcterms:modified>
  <cp:category/>
  <cp:version/>
  <cp:contentType/>
  <cp:contentStatus/>
</cp:coreProperties>
</file>